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1. ĐIỄM CÁC KHÓA\1. ĐIỂM CÁC KHÓA\19. KHOA 19\5. Tốt nghiệp\Văn hóa (08.3.2026)\"/>
    </mc:Choice>
  </mc:AlternateContent>
  <xr:revisionPtr revIDLastSave="0" documentId="13_ncr:1_{D8D10126-BC40-48B7-AE52-8C6923753516}" xr6:coauthVersionLast="47" xr6:coauthVersionMax="47" xr10:uidLastSave="{00000000-0000-0000-0000-000000000000}"/>
  <bookViews>
    <workbookView xWindow="-120" yWindow="-120" windowWidth="20730" windowHeight="11160" activeTab="2" xr2:uid="{00000000-000D-0000-FFFF-FFFF00000000}"/>
  </bookViews>
  <sheets>
    <sheet name="Tổng" sheetId="8" r:id="rId1"/>
    <sheet name="Đủ ĐK" sheetId="9" r:id="rId2"/>
    <sheet name="Không Đủ ĐK" sheetId="10" r:id="rId3"/>
  </sheets>
  <definedNames>
    <definedName name="_xlnm._FilterDatabase" localSheetId="0" hidden="1">Tổng!$A$10:$P$116</definedName>
    <definedName name="_xlnm.Print_Area" localSheetId="1">'Đủ ĐK'!$A$1:$O$115</definedName>
    <definedName name="_xlnm.Print_Area" localSheetId="2">'Không Đủ ĐK'!$A$1:$O$20</definedName>
    <definedName name="_xlnm.Print_Area" localSheetId="0">Tổng!$A$1:$O$119</definedName>
    <definedName name="_xlnm.Print_Titles" localSheetId="1">'Đủ ĐK'!$9:$10</definedName>
    <definedName name="_xlnm.Print_Titles" localSheetId="0">Tổng!$9:$10</definedName>
  </definedNames>
  <calcPr calcId="181029"/>
</workbook>
</file>

<file path=xl/calcChain.xml><?xml version="1.0" encoding="utf-8"?>
<calcChain xmlns="http://schemas.openxmlformats.org/spreadsheetml/2006/main">
  <c r="P12" i="10" l="1"/>
  <c r="P13" i="10"/>
  <c r="P14" i="10"/>
  <c r="P11" i="10"/>
  <c r="P109" i="9"/>
  <c r="P108" i="9"/>
  <c r="P107" i="9"/>
  <c r="P106" i="9"/>
  <c r="P105" i="9"/>
  <c r="P104" i="9"/>
  <c r="P103" i="9"/>
  <c r="P102" i="9"/>
  <c r="P101" i="9"/>
  <c r="P100" i="9"/>
  <c r="P99" i="9"/>
  <c r="P98" i="9"/>
  <c r="P97" i="9"/>
  <c r="P96" i="9"/>
  <c r="P95" i="9"/>
  <c r="P94" i="9"/>
  <c r="P93" i="9"/>
  <c r="P92" i="9"/>
  <c r="P91" i="9"/>
  <c r="P90" i="9"/>
  <c r="P89" i="9"/>
  <c r="P88" i="9"/>
  <c r="P87" i="9"/>
  <c r="P86" i="9"/>
  <c r="P85" i="9"/>
  <c r="P84" i="9"/>
  <c r="P83" i="9"/>
  <c r="P82" i="9"/>
  <c r="P81" i="9"/>
  <c r="P80" i="9"/>
  <c r="P79" i="9"/>
  <c r="P78" i="9"/>
  <c r="P77" i="9"/>
  <c r="P76" i="9"/>
  <c r="P75" i="9"/>
  <c r="P74" i="9"/>
  <c r="P73" i="9"/>
  <c r="P72" i="9"/>
  <c r="P71" i="9"/>
  <c r="P70" i="9"/>
  <c r="P69" i="9"/>
  <c r="P68" i="9"/>
  <c r="P67" i="9"/>
  <c r="P66" i="9"/>
  <c r="P65" i="9"/>
  <c r="P64" i="9"/>
  <c r="P63" i="9"/>
  <c r="P62" i="9"/>
  <c r="P61" i="9"/>
  <c r="P60" i="9"/>
  <c r="P59" i="9"/>
  <c r="P58" i="9"/>
  <c r="P57" i="9"/>
  <c r="P56" i="9"/>
  <c r="P55" i="9"/>
  <c r="P54" i="9"/>
  <c r="P53" i="9"/>
  <c r="P52" i="9"/>
  <c r="P51" i="9"/>
  <c r="P50" i="9"/>
  <c r="P49" i="9"/>
  <c r="P48" i="9"/>
  <c r="P47" i="9"/>
  <c r="P46" i="9"/>
  <c r="P45" i="9"/>
  <c r="P44" i="9"/>
  <c r="P43" i="9"/>
  <c r="P42" i="9"/>
  <c r="P41" i="9"/>
  <c r="P40" i="9"/>
  <c r="P39" i="9"/>
  <c r="P38" i="9"/>
  <c r="P37" i="9"/>
  <c r="P36" i="9"/>
  <c r="P35" i="9"/>
  <c r="P34" i="9"/>
  <c r="P33" i="9"/>
  <c r="P32" i="9"/>
  <c r="P31" i="9"/>
  <c r="P30" i="9"/>
  <c r="P29" i="9"/>
  <c r="P28" i="9"/>
  <c r="P27" i="9"/>
  <c r="P26" i="9"/>
  <c r="P25" i="9"/>
  <c r="P24" i="9"/>
  <c r="P23" i="9"/>
  <c r="P22" i="9"/>
  <c r="P21" i="9"/>
  <c r="P20" i="9"/>
  <c r="P19" i="9"/>
  <c r="P18" i="9"/>
  <c r="P17" i="9"/>
  <c r="P16" i="9"/>
  <c r="P15" i="9"/>
  <c r="P14" i="9"/>
  <c r="P13" i="9"/>
  <c r="P12" i="9"/>
  <c r="P11" i="9"/>
  <c r="P23" i="8"/>
  <c r="P12" i="8"/>
  <c r="P13" i="8"/>
  <c r="P14" i="8"/>
  <c r="P15" i="8"/>
  <c r="P16" i="8"/>
  <c r="P17" i="8"/>
  <c r="P18" i="8"/>
  <c r="P19" i="8"/>
  <c r="P20" i="8"/>
  <c r="P21" i="8"/>
  <c r="P22" i="8"/>
  <c r="P24" i="8"/>
  <c r="P25" i="8"/>
  <c r="P26" i="8"/>
  <c r="P27" i="8"/>
  <c r="P28" i="8"/>
  <c r="P29" i="8"/>
  <c r="P30" i="8"/>
  <c r="P31" i="8"/>
  <c r="P32" i="8"/>
  <c r="P33" i="8"/>
  <c r="P34" i="8"/>
  <c r="P35" i="8"/>
  <c r="P36" i="8"/>
  <c r="P37" i="8"/>
  <c r="P38" i="8"/>
  <c r="P39" i="8"/>
  <c r="P40" i="8"/>
  <c r="P41" i="8"/>
  <c r="P42" i="8"/>
  <c r="P43" i="8"/>
  <c r="P44" i="8"/>
  <c r="P45" i="8"/>
  <c r="P46" i="8"/>
  <c r="P47" i="8"/>
  <c r="P48" i="8"/>
  <c r="P49" i="8"/>
  <c r="P50" i="8"/>
  <c r="P51" i="8"/>
  <c r="P52" i="8"/>
  <c r="P53" i="8"/>
  <c r="P54" i="8"/>
  <c r="P55" i="8"/>
  <c r="P56" i="8"/>
  <c r="P57" i="8"/>
  <c r="P58" i="8"/>
  <c r="P59" i="8"/>
  <c r="P60" i="8"/>
  <c r="P61" i="8"/>
  <c r="P62" i="8"/>
  <c r="P63" i="8"/>
  <c r="P64" i="8"/>
  <c r="P65" i="8"/>
  <c r="P66" i="8"/>
  <c r="P67" i="8"/>
  <c r="P68" i="8"/>
  <c r="P69" i="8"/>
  <c r="P70" i="8"/>
  <c r="P71" i="8"/>
  <c r="P72" i="8"/>
  <c r="P73" i="8"/>
  <c r="P74" i="8"/>
  <c r="P75" i="8"/>
  <c r="P76" i="8"/>
  <c r="P77" i="8"/>
  <c r="P78" i="8"/>
  <c r="P79" i="8"/>
  <c r="P80" i="8"/>
  <c r="P81" i="8"/>
  <c r="P82" i="8"/>
  <c r="P83" i="8"/>
  <c r="P84" i="8"/>
  <c r="P85" i="8"/>
  <c r="P86" i="8"/>
  <c r="P87" i="8"/>
  <c r="P88" i="8"/>
  <c r="P89" i="8"/>
  <c r="P90" i="8"/>
  <c r="P91" i="8"/>
  <c r="P92" i="8"/>
  <c r="P93" i="8"/>
  <c r="P94" i="8"/>
  <c r="P95" i="8"/>
  <c r="P96" i="8"/>
  <c r="P97" i="8"/>
  <c r="P98" i="8"/>
  <c r="P99" i="8"/>
  <c r="P100" i="8"/>
  <c r="P101" i="8"/>
  <c r="P102" i="8"/>
  <c r="P103" i="8"/>
  <c r="P104" i="8"/>
  <c r="P105" i="8"/>
  <c r="P106" i="8"/>
  <c r="P107" i="8"/>
  <c r="P108" i="8"/>
  <c r="P109" i="8"/>
  <c r="P110" i="8"/>
  <c r="P111" i="8"/>
  <c r="P112" i="8"/>
  <c r="P113" i="8"/>
  <c r="P11" i="8"/>
</calcChain>
</file>

<file path=xl/sharedStrings.xml><?xml version="1.0" encoding="utf-8"?>
<sst xmlns="http://schemas.openxmlformats.org/spreadsheetml/2006/main" count="1781" uniqueCount="534">
  <si>
    <t>SBD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</si>
  <si>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</si>
  <si>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</si>
  <si>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</si>
  <si>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</si>
  <si>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</si>
  <si>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</si>
  <si>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</si>
  <si>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</si>
  <si>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</si>
  <si>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</si>
  <si>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</si>
  <si>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</si>
  <si>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</si>
  <si>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</si>
  <si>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</si>
  <si>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</si>
  <si>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</si>
  <si>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</si>
  <si>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</si>
  <si>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</si>
  <si>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</si>
  <si>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</si>
  <si>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</si>
  <si>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 xml:space="preserve"> HỘI ĐỒNG THI TỐT NGHIỆP</t>
  </si>
  <si>
    <t>28</t>
  </si>
  <si>
    <t>06</t>
  </si>
  <si>
    <t>29</t>
  </si>
  <si>
    <t>09</t>
  </si>
  <si>
    <t>01</t>
  </si>
  <si>
    <t>04</t>
  </si>
  <si>
    <t>03</t>
  </si>
  <si>
    <t>08</t>
  </si>
  <si>
    <t>25</t>
  </si>
  <si>
    <t>26</t>
  </si>
  <si>
    <t>24</t>
  </si>
  <si>
    <t>Linh</t>
  </si>
  <si>
    <t>02</t>
  </si>
  <si>
    <t>07</t>
  </si>
  <si>
    <t>STT</t>
  </si>
  <si>
    <t>Mã HS</t>
  </si>
  <si>
    <t>Họ &amp; Tên</t>
  </si>
  <si>
    <t>Mã lớp</t>
  </si>
  <si>
    <t>Số HS</t>
  </si>
  <si>
    <t>N</t>
  </si>
  <si>
    <t>T</t>
  </si>
  <si>
    <t>27</t>
  </si>
  <si>
    <t>Anh</t>
  </si>
  <si>
    <t>30</t>
  </si>
  <si>
    <t>31</t>
  </si>
  <si>
    <t>CỘNG HÒA XÃ HỘI CHỦ NGHĨA VIỆT NAM</t>
  </si>
  <si>
    <t>Độc Lập - Tự Do - Hạnh Phúc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</si>
  <si>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</si>
  <si>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</si>
  <si>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</si>
  <si>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</si>
  <si>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</si>
  <si>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</si>
  <si>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</si>
  <si>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</si>
  <si>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</si>
  <si>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</si>
  <si>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</si>
  <si>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</si>
  <si>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(Ký &amp; Ghi rõ họ tên)</t>
  </si>
  <si>
    <t>75</t>
  </si>
  <si>
    <t>83</t>
  </si>
  <si>
    <t>82</t>
  </si>
  <si>
    <t>60</t>
  </si>
  <si>
    <t>61</t>
  </si>
  <si>
    <t>62</t>
  </si>
  <si>
    <t>63</t>
  </si>
  <si>
    <t>64</t>
  </si>
  <si>
    <t>65</t>
  </si>
  <si>
    <t>66</t>
  </si>
  <si>
    <t>Ngọc</t>
  </si>
  <si>
    <t>Phong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</si>
  <si>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</si>
  <si>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</si>
  <si>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</si>
  <si>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</si>
  <si>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</si>
  <si>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</si>
  <si>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</si>
  <si>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</si>
  <si>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</si>
  <si>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</si>
  <si>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</si>
  <si>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</si>
  <si>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</si>
  <si>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</si>
  <si>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</si>
  <si>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</si>
  <si>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67</t>
  </si>
  <si>
    <t>68</t>
  </si>
  <si>
    <t>69</t>
  </si>
  <si>
    <t>70</t>
  </si>
  <si>
    <t>71</t>
  </si>
  <si>
    <t>72</t>
  </si>
  <si>
    <t>73</t>
  </si>
  <si>
    <t>74</t>
  </si>
  <si>
    <t>76</t>
  </si>
  <si>
    <t>77</t>
  </si>
  <si>
    <t>78</t>
  </si>
  <si>
    <t>79</t>
  </si>
  <si>
    <t>80</t>
  </si>
  <si>
    <t>81</t>
  </si>
  <si>
    <t>84</t>
  </si>
  <si>
    <t xml:space="preserve">Chủ tịch Hội đồng thi </t>
  </si>
  <si>
    <t>Huy</t>
  </si>
  <si>
    <t>TRƯỜNG TRUNG CẤP SÀI GÒN</t>
  </si>
  <si>
    <t>Vy</t>
  </si>
  <si>
    <t>85</t>
  </si>
  <si>
    <t>86</t>
  </si>
  <si>
    <t>87</t>
  </si>
  <si>
    <t>88</t>
  </si>
  <si>
    <t>89</t>
  </si>
  <si>
    <t>90</t>
  </si>
  <si>
    <t>91</t>
  </si>
  <si>
    <t>92</t>
  </si>
  <si>
    <t>93</t>
  </si>
  <si>
    <t>94</t>
  </si>
  <si>
    <t>95</t>
  </si>
  <si>
    <t>96</t>
  </si>
  <si>
    <t>97</t>
  </si>
  <si>
    <t>98</t>
  </si>
  <si>
    <t>99</t>
  </si>
  <si>
    <t>100</t>
  </si>
  <si>
    <t>101</t>
  </si>
  <si>
    <t>102</t>
  </si>
  <si>
    <t>Vân</t>
  </si>
  <si>
    <t>416</t>
  </si>
  <si>
    <t>Giang</t>
  </si>
  <si>
    <t>Thảo</t>
  </si>
  <si>
    <t>Ngân</t>
  </si>
  <si>
    <t>001</t>
  </si>
  <si>
    <t>002</t>
  </si>
  <si>
    <t>003</t>
  </si>
  <si>
    <t>004</t>
  </si>
  <si>
    <t>005</t>
  </si>
  <si>
    <t>006</t>
  </si>
  <si>
    <t>007</t>
  </si>
  <si>
    <t>008</t>
  </si>
  <si>
    <t>009</t>
  </si>
  <si>
    <t>010</t>
  </si>
  <si>
    <t>011</t>
  </si>
  <si>
    <t>012</t>
  </si>
  <si>
    <t>013</t>
  </si>
  <si>
    <t>014</t>
  </si>
  <si>
    <t>015</t>
  </si>
  <si>
    <t>016</t>
  </si>
  <si>
    <t>017</t>
  </si>
  <si>
    <t>018</t>
  </si>
  <si>
    <t>019</t>
  </si>
  <si>
    <t>020</t>
  </si>
  <si>
    <t>021</t>
  </si>
  <si>
    <t>022</t>
  </si>
  <si>
    <t>023</t>
  </si>
  <si>
    <t>024</t>
  </si>
  <si>
    <t>025</t>
  </si>
  <si>
    <t>026</t>
  </si>
  <si>
    <t>027</t>
  </si>
  <si>
    <t>028</t>
  </si>
  <si>
    <t>029</t>
  </si>
  <si>
    <t>030</t>
  </si>
  <si>
    <t>031</t>
  </si>
  <si>
    <t>032</t>
  </si>
  <si>
    <t>033</t>
  </si>
  <si>
    <t>034</t>
  </si>
  <si>
    <t>035</t>
  </si>
  <si>
    <t>036</t>
  </si>
  <si>
    <t>037</t>
  </si>
  <si>
    <t>038</t>
  </si>
  <si>
    <t>039</t>
  </si>
  <si>
    <t>040</t>
  </si>
  <si>
    <t>041</t>
  </si>
  <si>
    <t>042</t>
  </si>
  <si>
    <t>043</t>
  </si>
  <si>
    <t>044</t>
  </si>
  <si>
    <t>045</t>
  </si>
  <si>
    <t>046</t>
  </si>
  <si>
    <t>047</t>
  </si>
  <si>
    <t>048</t>
  </si>
  <si>
    <t>049</t>
  </si>
  <si>
    <t>050</t>
  </si>
  <si>
    <t>051</t>
  </si>
  <si>
    <t>052</t>
  </si>
  <si>
    <t>053</t>
  </si>
  <si>
    <t>054</t>
  </si>
  <si>
    <t>055</t>
  </si>
  <si>
    <t>056</t>
  </si>
  <si>
    <t>057</t>
  </si>
  <si>
    <t>058</t>
  </si>
  <si>
    <t>059</t>
  </si>
  <si>
    <t>060</t>
  </si>
  <si>
    <t>061</t>
  </si>
  <si>
    <t>062</t>
  </si>
  <si>
    <t>063</t>
  </si>
  <si>
    <t>064</t>
  </si>
  <si>
    <t>065</t>
  </si>
  <si>
    <t>066</t>
  </si>
  <si>
    <t>067</t>
  </si>
  <si>
    <t>068</t>
  </si>
  <si>
    <t>069</t>
  </si>
  <si>
    <t>070</t>
  </si>
  <si>
    <t>071</t>
  </si>
  <si>
    <t>072</t>
  </si>
  <si>
    <t>073</t>
  </si>
  <si>
    <t>074</t>
  </si>
  <si>
    <t>075</t>
  </si>
  <si>
    <t>076</t>
  </si>
  <si>
    <t>077</t>
  </si>
  <si>
    <t>078</t>
  </si>
  <si>
    <t>079</t>
  </si>
  <si>
    <t>080</t>
  </si>
  <si>
    <t>081</t>
  </si>
  <si>
    <t>082</t>
  </si>
  <si>
    <t>083</t>
  </si>
  <si>
    <t>084</t>
  </si>
  <si>
    <t>085</t>
  </si>
  <si>
    <t>086</t>
  </si>
  <si>
    <t>087</t>
  </si>
  <si>
    <t>088</t>
  </si>
  <si>
    <t>089</t>
  </si>
  <si>
    <t>090</t>
  </si>
  <si>
    <t>091</t>
  </si>
  <si>
    <t>092</t>
  </si>
  <si>
    <t>093</t>
  </si>
  <si>
    <t>094</t>
  </si>
  <si>
    <t>095</t>
  </si>
  <si>
    <t>Điểm</t>
  </si>
  <si>
    <t>BẢNG ĐIỂM THI TỐT NGHIỆP</t>
  </si>
  <si>
    <t>Toán</t>
  </si>
  <si>
    <t>Hân</t>
  </si>
  <si>
    <t>05</t>
  </si>
  <si>
    <t>Phú</t>
  </si>
  <si>
    <t>2013BE1</t>
  </si>
  <si>
    <t>Thi</t>
  </si>
  <si>
    <t>Nguyễn Thanh</t>
  </si>
  <si>
    <t>Trang</t>
  </si>
  <si>
    <t>Nguyễn Minh</t>
  </si>
  <si>
    <t>Phúc</t>
  </si>
  <si>
    <t>Lâm</t>
  </si>
  <si>
    <t>Nguyễn Thị</t>
  </si>
  <si>
    <t>Hải</t>
  </si>
  <si>
    <t>3/22</t>
  </si>
  <si>
    <t>096</t>
  </si>
  <si>
    <t>097</t>
  </si>
  <si>
    <t>098</t>
  </si>
  <si>
    <t>099</t>
  </si>
  <si>
    <t>N.SINH</t>
  </si>
  <si>
    <t>Nhập học</t>
  </si>
  <si>
    <t>Văn</t>
  </si>
  <si>
    <t>Lịch sử</t>
  </si>
  <si>
    <t>Địa lý</t>
  </si>
  <si>
    <t>2003</t>
  </si>
  <si>
    <t>2005</t>
  </si>
  <si>
    <t>Nhi</t>
  </si>
  <si>
    <t>2001</t>
  </si>
  <si>
    <t>Nguyễn Ngọc</t>
  </si>
  <si>
    <t>Nhung</t>
  </si>
  <si>
    <t>Nguyễn Thiện</t>
  </si>
  <si>
    <t>Duyên</t>
  </si>
  <si>
    <t>2000</t>
  </si>
  <si>
    <t>2/22</t>
  </si>
  <si>
    <t>2006</t>
  </si>
  <si>
    <t>Thương</t>
  </si>
  <si>
    <t xml:space="preserve">Nguyễn Ngọc </t>
  </si>
  <si>
    <t>Huyền</t>
  </si>
  <si>
    <t>2213TA2</t>
  </si>
  <si>
    <t>Châu</t>
  </si>
  <si>
    <t>Trinh</t>
  </si>
  <si>
    <t>1997</t>
  </si>
  <si>
    <t>Quân</t>
  </si>
  <si>
    <t>Nhân</t>
  </si>
  <si>
    <t>Phước</t>
  </si>
  <si>
    <t>1999</t>
  </si>
  <si>
    <t>Nguyễn Hoàng</t>
  </si>
  <si>
    <t>Em</t>
  </si>
  <si>
    <t>Duy</t>
  </si>
  <si>
    <t>2253DC7</t>
  </si>
  <si>
    <t>2253MR7</t>
  </si>
  <si>
    <t>Phượng</t>
  </si>
  <si>
    <t>1998</t>
  </si>
  <si>
    <t>Ly</t>
  </si>
  <si>
    <t>Nguyễn Thị Thanh</t>
  </si>
  <si>
    <t xml:space="preserve">Hoàng Thị </t>
  </si>
  <si>
    <t>2323TA2</t>
  </si>
  <si>
    <t>2323TT2</t>
  </si>
  <si>
    <t>2323TH2</t>
  </si>
  <si>
    <t>2333DL2</t>
  </si>
  <si>
    <t>2333KT2</t>
  </si>
  <si>
    <t>2333MR2</t>
  </si>
  <si>
    <t>Tiến</t>
  </si>
  <si>
    <t>2333XD2</t>
  </si>
  <si>
    <t>Đạt</t>
  </si>
  <si>
    <t>2343DC2</t>
  </si>
  <si>
    <t>1988</t>
  </si>
  <si>
    <t xml:space="preserve">Nguyễn Văn </t>
  </si>
  <si>
    <t>2353TA7</t>
  </si>
  <si>
    <t xml:space="preserve">Trần Thị </t>
  </si>
  <si>
    <t>SỞGIÁO DỤC &amp; ĐÀO TẠO TP. HCM</t>
  </si>
  <si>
    <t>VĂN HÓA TRUNG HỌC PHỔ THÔNG - Kỳ thi ngày: 08/3/2026</t>
  </si>
  <si>
    <t>1923MR2</t>
  </si>
  <si>
    <t>Trúc</t>
  </si>
  <si>
    <t>1996</t>
  </si>
  <si>
    <t>1923TH2</t>
  </si>
  <si>
    <t>Lưu Kiến</t>
  </si>
  <si>
    <t>Minh</t>
  </si>
  <si>
    <t>1943MR2</t>
  </si>
  <si>
    <t>Đặng Văn Mẫn</t>
  </si>
  <si>
    <t>412</t>
  </si>
  <si>
    <t>Đoàn Lê Thanh</t>
  </si>
  <si>
    <t>2123ML2</t>
  </si>
  <si>
    <t>Chương</t>
  </si>
  <si>
    <t>2153KT7</t>
  </si>
  <si>
    <t>1061</t>
  </si>
  <si>
    <t>2153MR7</t>
  </si>
  <si>
    <t>1017</t>
  </si>
  <si>
    <t xml:space="preserve">Vũ Chí </t>
  </si>
  <si>
    <t>2153TH7</t>
  </si>
  <si>
    <t>1037</t>
  </si>
  <si>
    <t>Trương Thanh</t>
  </si>
  <si>
    <t>Tuyền</t>
  </si>
  <si>
    <t>Phan Huyển Tuyết</t>
  </si>
  <si>
    <t>2007</t>
  </si>
  <si>
    <t>2223KT20</t>
  </si>
  <si>
    <t>Phạm Thị Thu</t>
  </si>
  <si>
    <t>2223MR2</t>
  </si>
  <si>
    <t>Phan Phi</t>
  </si>
  <si>
    <t>1995</t>
  </si>
  <si>
    <t>2223TT20</t>
  </si>
  <si>
    <t>Thùy</t>
  </si>
  <si>
    <t xml:space="preserve">Vũ Văn </t>
  </si>
  <si>
    <t>Nguyễn Ánh</t>
  </si>
  <si>
    <t>2253TA7</t>
  </si>
  <si>
    <t xml:space="preserve">Nguyễn Diệu </t>
  </si>
  <si>
    <t>2313ML2</t>
  </si>
  <si>
    <t>Trương Nhựt</t>
  </si>
  <si>
    <t>Phi</t>
  </si>
  <si>
    <t>2313TA2</t>
  </si>
  <si>
    <t>Trương Khả</t>
  </si>
  <si>
    <t>Diệp</t>
  </si>
  <si>
    <t>2313TH2</t>
  </si>
  <si>
    <t>2323KT2</t>
  </si>
  <si>
    <t>Nguyễn Thị Ánh</t>
  </si>
  <si>
    <t>2323KT20</t>
  </si>
  <si>
    <t>Võ Thị</t>
  </si>
  <si>
    <t>1993</t>
  </si>
  <si>
    <t>2323MR20</t>
  </si>
  <si>
    <t>Hồ Ngọc</t>
  </si>
  <si>
    <t>3/24</t>
  </si>
  <si>
    <t>2323NK1</t>
  </si>
  <si>
    <t>Nguyễn Ngô Gia</t>
  </si>
  <si>
    <t>2008</t>
  </si>
  <si>
    <t>Huỳnh Nguyễn Ngọc</t>
  </si>
  <si>
    <t>Trân</t>
  </si>
  <si>
    <t>Vi Kim</t>
  </si>
  <si>
    <t>Trang Gia</t>
  </si>
  <si>
    <t>Dịp Kim</t>
  </si>
  <si>
    <t>Phụng</t>
  </si>
  <si>
    <t>1/24</t>
  </si>
  <si>
    <t>Bùi Thị Thảo</t>
  </si>
  <si>
    <t>Nguyễn Thị Hồng</t>
  </si>
  <si>
    <t>Võ Thị Thu</t>
  </si>
  <si>
    <t>2323TT20</t>
  </si>
  <si>
    <t>Dương Hoàng</t>
  </si>
  <si>
    <t>Lê Thị Thanh</t>
  </si>
  <si>
    <t>Dương Gia</t>
  </si>
  <si>
    <t>Bảo</t>
  </si>
  <si>
    <t>Châu Mỹ</t>
  </si>
  <si>
    <t>Huỳnh Kim</t>
  </si>
  <si>
    <t>Đỗ Vĩnh</t>
  </si>
  <si>
    <t>2333TT2</t>
  </si>
  <si>
    <t>Trương Huỳnh</t>
  </si>
  <si>
    <t>2002</t>
  </si>
  <si>
    <t>Ngô Thành</t>
  </si>
  <si>
    <t>Hiệu</t>
  </si>
  <si>
    <t>Đinh Quỳnh</t>
  </si>
  <si>
    <t>My</t>
  </si>
  <si>
    <t>2333TH2</t>
  </si>
  <si>
    <t>Hưởng</t>
  </si>
  <si>
    <t>Nguyễn Chí</t>
  </si>
  <si>
    <t>Tình</t>
  </si>
  <si>
    <t>2353KT70</t>
  </si>
  <si>
    <t xml:space="preserve">Lê Thị Thạch </t>
  </si>
  <si>
    <t xml:space="preserve">Thảo </t>
  </si>
  <si>
    <t>2353MR7</t>
  </si>
  <si>
    <t xml:space="preserve">Nguyễn Minh </t>
  </si>
  <si>
    <t xml:space="preserve">Giàu </t>
  </si>
  <si>
    <t>2353TH7</t>
  </si>
  <si>
    <t xml:space="preserve">Phạm Minh </t>
  </si>
  <si>
    <t xml:space="preserve">Khắc </t>
  </si>
  <si>
    <t>2423DC2</t>
  </si>
  <si>
    <t>Đinh Văn</t>
  </si>
  <si>
    <t>Thạnh</t>
  </si>
  <si>
    <t>2423KT20</t>
  </si>
  <si>
    <t>Phan Ngọc</t>
  </si>
  <si>
    <t>Tường</t>
  </si>
  <si>
    <t>2423MR20</t>
  </si>
  <si>
    <t>Lê Ngọc Diễm</t>
  </si>
  <si>
    <t>2423PL20</t>
  </si>
  <si>
    <t>Phạm Minh</t>
  </si>
  <si>
    <t>Phạm Ngọc Minh</t>
  </si>
  <si>
    <t>Bùi Văn</t>
  </si>
  <si>
    <t>Trí</t>
  </si>
  <si>
    <t>Nguyễn Thị Trầm</t>
  </si>
  <si>
    <t>2423QD2</t>
  </si>
  <si>
    <t>Trần Thị Bích</t>
  </si>
  <si>
    <t>Nguyễn Võ Hoàng Xuân</t>
  </si>
  <si>
    <t>2423TA2</t>
  </si>
  <si>
    <t>Lưu Quang</t>
  </si>
  <si>
    <t>Vinh</t>
  </si>
  <si>
    <t>Dương Thị</t>
  </si>
  <si>
    <t>Hiền</t>
  </si>
  <si>
    <t>2423TT20</t>
  </si>
  <si>
    <t>Phùng Ửng</t>
  </si>
  <si>
    <t>Múi</t>
  </si>
  <si>
    <t>Lâm Thị Bích</t>
  </si>
  <si>
    <t>1991</t>
  </si>
  <si>
    <t>2423TH2</t>
  </si>
  <si>
    <t>Hà Văn</t>
  </si>
  <si>
    <t>2423XK20</t>
  </si>
  <si>
    <t>Nguyễn Quang</t>
  </si>
  <si>
    <t>Thiện</t>
  </si>
  <si>
    <t>2433BE1</t>
  </si>
  <si>
    <t>Phạm Thị</t>
  </si>
  <si>
    <t>1985</t>
  </si>
  <si>
    <t>2433CB2</t>
  </si>
  <si>
    <t>Mai Thị Ngọc</t>
  </si>
  <si>
    <t>1982</t>
  </si>
  <si>
    <t>2433KT2</t>
  </si>
  <si>
    <t>Vũ Thị Kiều</t>
  </si>
  <si>
    <t>Phạm Lý Mỹ</t>
  </si>
  <si>
    <t>2433MR2</t>
  </si>
  <si>
    <t>Trịnh Văn</t>
  </si>
  <si>
    <t>Đào Tuấn</t>
  </si>
  <si>
    <t>Nguyễn Khương</t>
  </si>
  <si>
    <t>2433TA2</t>
  </si>
  <si>
    <t>Lê Thái Phương</t>
  </si>
  <si>
    <t>2433TT2</t>
  </si>
  <si>
    <t>Thủy</t>
  </si>
  <si>
    <t>2433XD2</t>
  </si>
  <si>
    <t>Đặng Minh</t>
  </si>
  <si>
    <t>Hơn</t>
  </si>
  <si>
    <t>1986</t>
  </si>
  <si>
    <t>2433XNK20</t>
  </si>
  <si>
    <t>Phạm Mai Xuân</t>
  </si>
  <si>
    <t>Quỳnh</t>
  </si>
  <si>
    <t>2443DC2</t>
  </si>
  <si>
    <t xml:space="preserve">Lê Văn </t>
  </si>
  <si>
    <t>Quận</t>
  </si>
  <si>
    <t>2443KT20</t>
  </si>
  <si>
    <t>Lê Thị Bích</t>
  </si>
  <si>
    <t>Liễu</t>
  </si>
  <si>
    <t>2443MR2</t>
  </si>
  <si>
    <t>Lê Quang</t>
  </si>
  <si>
    <t>2443TA2</t>
  </si>
  <si>
    <t>Nguyễn Trọng</t>
  </si>
  <si>
    <t xml:space="preserve">Nghĩa </t>
  </si>
  <si>
    <t>Tống Thị Ánh</t>
  </si>
  <si>
    <t>Nguyệt</t>
  </si>
  <si>
    <t>244NK2</t>
  </si>
  <si>
    <t xml:space="preserve">Đặng Thùy </t>
  </si>
  <si>
    <t>1989</t>
  </si>
  <si>
    <t>2453DC7</t>
  </si>
  <si>
    <t xml:space="preserve">Chương Thiên </t>
  </si>
  <si>
    <t>Tứ</t>
  </si>
  <si>
    <t>2453DL7</t>
  </si>
  <si>
    <t xml:space="preserve">Trần </t>
  </si>
  <si>
    <t>Sumi</t>
  </si>
  <si>
    <t>2004</t>
  </si>
  <si>
    <t>2453ML7</t>
  </si>
  <si>
    <t xml:space="preserve">Phạm Nhật </t>
  </si>
  <si>
    <t xml:space="preserve">Tân </t>
  </si>
  <si>
    <t xml:space="preserve">Phạm Gia </t>
  </si>
  <si>
    <t xml:space="preserve">Huy </t>
  </si>
  <si>
    <t>2453MR7</t>
  </si>
  <si>
    <t>Nguyễn Dương Bảo</t>
  </si>
  <si>
    <t>Trần Thiện Đăng</t>
  </si>
  <si>
    <t>Khoa</t>
  </si>
  <si>
    <t>2453MR70</t>
  </si>
  <si>
    <t xml:space="preserve">Đặng Thị </t>
  </si>
  <si>
    <t xml:space="preserve">Nhí </t>
  </si>
  <si>
    <t>Thúy</t>
  </si>
  <si>
    <t>2453NK7</t>
  </si>
  <si>
    <t xml:space="preserve">Nguyễn Tuấn </t>
  </si>
  <si>
    <t xml:space="preserve">Cảnh </t>
  </si>
  <si>
    <t>2453PL7</t>
  </si>
  <si>
    <t xml:space="preserve">Nguyễn Đoàn Thanh </t>
  </si>
  <si>
    <t xml:space="preserve">Thủy </t>
  </si>
  <si>
    <t>2453PL70</t>
  </si>
  <si>
    <t xml:space="preserve">Lê Duy </t>
  </si>
  <si>
    <t xml:space="preserve">Phương </t>
  </si>
  <si>
    <t xml:space="preserve">Lê Thị Phương </t>
  </si>
  <si>
    <t xml:space="preserve">Trinh </t>
  </si>
  <si>
    <t>1994</t>
  </si>
  <si>
    <t>2453QD7</t>
  </si>
  <si>
    <t xml:space="preserve">Trần Đức </t>
  </si>
  <si>
    <t>2453TA7</t>
  </si>
  <si>
    <t xml:space="preserve">Thái Ngọc </t>
  </si>
  <si>
    <t xml:space="preserve">Hậu </t>
  </si>
  <si>
    <t xml:space="preserve">Hùng </t>
  </si>
  <si>
    <t>2453TT70</t>
  </si>
  <si>
    <t xml:space="preserve">Phượng </t>
  </si>
  <si>
    <t>Nguyễn Thị Thùy</t>
  </si>
  <si>
    <t xml:space="preserve">Vi </t>
  </si>
  <si>
    <t>2453TH7</t>
  </si>
  <si>
    <t xml:space="preserve">Nguyễn Tấn </t>
  </si>
  <si>
    <t xml:space="preserve">Quốc </t>
  </si>
  <si>
    <t>245TH7</t>
  </si>
  <si>
    <t xml:space="preserve">Võ Tường </t>
  </si>
  <si>
    <t>Thuật</t>
  </si>
  <si>
    <t>245TT70</t>
  </si>
  <si>
    <t xml:space="preserve">Trần Nguyễn Phương Ngọc Kim </t>
  </si>
  <si>
    <t xml:space="preserve">Ngân </t>
  </si>
  <si>
    <t>2523XK20</t>
  </si>
  <si>
    <t>Phạm Thị Hoài</t>
  </si>
  <si>
    <t>2533KT2</t>
  </si>
  <si>
    <t>Đoàn Hiếu</t>
  </si>
  <si>
    <t>Hiệp</t>
  </si>
  <si>
    <t xml:space="preserve">Văn Đình </t>
  </si>
  <si>
    <t>ThS. Dương Công Hiếu</t>
  </si>
  <si>
    <t>2243MR2</t>
  </si>
  <si>
    <t xml:space="preserve">Lê Thị Kim </t>
  </si>
  <si>
    <t>Qúy</t>
  </si>
  <si>
    <t>103</t>
  </si>
  <si>
    <t>Bổ sung</t>
  </si>
  <si>
    <r>
      <t xml:space="preserve">(Kèm theo Biên bản số: </t>
    </r>
    <r>
      <rPr>
        <i/>
        <sz val="11"/>
        <color rgb="FFFF0000"/>
        <rFont val="Times New Roman"/>
        <family val="1"/>
      </rPr>
      <t>47</t>
    </r>
    <r>
      <rPr>
        <i/>
        <sz val="11"/>
        <rFont val="Times New Roman"/>
        <family val="1"/>
      </rPr>
      <t>/BB-TCSG-HĐXTN, ngày</t>
    </r>
    <r>
      <rPr>
        <i/>
        <sz val="11"/>
        <color rgb="FFFF0000"/>
        <rFont val="Times New Roman"/>
        <family val="1"/>
      </rPr>
      <t xml:space="preserve"> 24 </t>
    </r>
    <r>
      <rPr>
        <i/>
        <sz val="11"/>
        <rFont val="Times New Roman"/>
        <family val="1"/>
      </rPr>
      <t>tháng</t>
    </r>
    <r>
      <rPr>
        <i/>
        <sz val="11"/>
        <color rgb="FFFF0000"/>
        <rFont val="Times New Roman"/>
        <family val="1"/>
      </rPr>
      <t xml:space="preserve"> 3 </t>
    </r>
    <r>
      <rPr>
        <i/>
        <sz val="11"/>
        <rFont val="Times New Roman"/>
        <family val="1"/>
      </rPr>
      <t>năm 2026
của Chủ tịch Hội đồng thi Tốt nghiệp Văn hóa Trung học phổ thông)</t>
    </r>
  </si>
  <si>
    <r>
      <t xml:space="preserve">Tp. HCM, ngày </t>
    </r>
    <r>
      <rPr>
        <i/>
        <sz val="11"/>
        <color rgb="FFFF0000"/>
        <rFont val="Times New Roman"/>
        <family val="1"/>
      </rPr>
      <t>24</t>
    </r>
    <r>
      <rPr>
        <i/>
        <sz val="11"/>
        <rFont val="Times New Roman"/>
        <family val="1"/>
      </rPr>
      <t xml:space="preserve"> tháng </t>
    </r>
    <r>
      <rPr>
        <i/>
        <sz val="11"/>
        <color rgb="FFFF0000"/>
        <rFont val="Times New Roman"/>
        <family val="1"/>
      </rPr>
      <t>3</t>
    </r>
    <r>
      <rPr>
        <i/>
        <sz val="11"/>
        <rFont val="Times New Roman"/>
        <family val="1"/>
      </rPr>
      <t xml:space="preserve"> năm 2026</t>
    </r>
  </si>
  <si>
    <r>
      <t xml:space="preserve">(Kèm theo Quyết định số: </t>
    </r>
    <r>
      <rPr>
        <i/>
        <sz val="11"/>
        <color rgb="FFFF0000"/>
        <rFont val="Times New Roman"/>
        <family val="1"/>
      </rPr>
      <t>48</t>
    </r>
    <r>
      <rPr>
        <i/>
        <sz val="11"/>
        <rFont val="Times New Roman"/>
        <family val="1"/>
      </rPr>
      <t xml:space="preserve">/QĐ-TCSG-HĐT, ngày </t>
    </r>
    <r>
      <rPr>
        <i/>
        <sz val="11"/>
        <color rgb="FFFF0000"/>
        <rFont val="Times New Roman"/>
        <family val="1"/>
      </rPr>
      <t>24</t>
    </r>
    <r>
      <rPr>
        <i/>
        <sz val="11"/>
        <rFont val="Times New Roman"/>
        <family val="1"/>
      </rPr>
      <t xml:space="preserve"> tháng 3</t>
    </r>
    <r>
      <rPr>
        <i/>
        <sz val="11"/>
        <rFont val="Times New Roman"/>
        <family val="1"/>
      </rPr>
      <t xml:space="preserve"> năm 2026
của Chủ tịch Hội đồng thi Tốt nghiệp Văn hóa Trung học phổ thông)</t>
    </r>
  </si>
  <si>
    <t>BẢNG ĐIỂM THI TỐT NGHIỆP (ĐỦ ĐIỀU KIỆN TỐT NGHIỆP)</t>
  </si>
  <si>
    <t>BẢNG ĐIỂM THI TỐT NGHIỆP 
(KHÔNG ĐỦ ĐIỀU KIỆN TỐT NGHIỆP)</t>
  </si>
  <si>
    <t>SỞ GIÁO DỤC &amp; ĐÀO TẠO TP. HCM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</si>
</sst>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0"/>
    <numFmt numFmtId="165" formatCode="0.0"/>
  </numFmts>
  <fonts count="25" x14ac:knownFonts="1">
    <font>
      <sz val="10"/>
      <name val="Times New Roman"/>
    </font>
    <font>
      <sz val="13"/>
      <name val="Times New Roman"/>
      <family val="1"/>
    </font>
    <font>
      <b/>
      <sz val="12"/>
      <name val="Times New Roman"/>
      <family val="1"/>
    </font>
    <font>
      <b/>
      <sz val="10"/>
      <name val="Times New Roman"/>
      <family val="1"/>
    </font>
    <font>
      <sz val="12"/>
      <name val="Times New Roman"/>
      <family val="1"/>
    </font>
    <font>
      <b/>
      <sz val="14"/>
      <name val="Times New Roman"/>
      <family val="1"/>
    </font>
    <font>
      <sz val="10"/>
      <name val="Times New Roman"/>
      <family val="1"/>
    </font>
    <font>
      <sz val="10"/>
      <name val="Times New Roman"/>
      <family val="1"/>
    </font>
    <font>
      <sz val="10"/>
      <name val="Arial"/>
      <family val="2"/>
    </font>
    <font>
      <sz val="10"/>
      <name val="Arial"/>
      <family val="2"/>
    </font>
    <font>
      <sz val="8"/>
      <name val="Times New Roman"/>
      <family val="1"/>
    </font>
    <font>
      <b/>
      <sz val="11"/>
      <name val="Times New Roman"/>
      <family val="1"/>
    </font>
    <font>
      <i/>
      <sz val="11"/>
      <name val="Times New Roman"/>
      <family val="1"/>
    </font>
    <font>
      <sz val="10"/>
      <color indexed="8"/>
      <name val="Times New Roman"/>
      <family val="1"/>
    </font>
    <font>
      <b/>
      <sz val="10"/>
      <color indexed="8"/>
      <name val="Times New Roman"/>
      <family val="1"/>
    </font>
    <font>
      <sz val="11"/>
      <color indexed="8"/>
      <name val="Arial"/>
      <family val="2"/>
      <charset val="163"/>
    </font>
    <font>
      <sz val="13"/>
      <name val="Times New Roman"/>
      <family val="1"/>
    </font>
    <font>
      <sz val="11"/>
      <name val="Times New Roman"/>
      <family val="1"/>
    </font>
    <font>
      <sz val="10"/>
      <color indexed="10"/>
      <name val="Times New Roman"/>
      <family val="1"/>
    </font>
    <font>
      <sz val="10"/>
      <name val="Times New Roman"/>
      <family val="1"/>
      <charset val="163"/>
    </font>
    <font>
      <sz val="10"/>
      <color theme="1"/>
      <name val="Times New Roman"/>
      <family val="1"/>
    </font>
    <font>
      <b/>
      <sz val="10"/>
      <color theme="1"/>
      <name val="Times New Roman"/>
      <family val="1"/>
    </font>
    <font>
      <b/>
      <sz val="10"/>
      <color theme="1"/>
      <name val="Times New Roman"/>
      <family val="1"/>
      <charset val="163"/>
    </font>
    <font>
      <i/>
      <sz val="11"/>
      <color rgb="FFFF0000"/>
      <name val="Times New Roman"/>
      <family val="1"/>
    </font>
    <font>
      <sz val="8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FF0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 diagonalUp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</borders>
  <cellStyleXfs count="5">
    <xf numFmtId="0" fontId="0" fillId="0" borderId="0"/>
    <xf numFmtId="0" fontId="15" fillId="0" borderId="0"/>
    <xf numFmtId="0" fontId="8" fillId="0" borderId="0"/>
    <xf numFmtId="0" fontId="9" fillId="0" borderId="0"/>
    <xf numFmtId="0" fontId="8" fillId="0" borderId="0"/>
  </cellStyleXfs>
  <cellXfs count="134">
    <xf numFmtId="0" fontId="0" fillId="0" borderId="0" xfId="0"/>
    <xf numFmtId="0" fontId="1" fillId="0" borderId="0" xfId="0" applyFont="1"/>
    <xf numFmtId="0" fontId="2" fillId="0" borderId="0" xfId="0" applyFont="1"/>
    <xf numFmtId="0" fontId="4" fillId="0" borderId="0" xfId="0" applyFont="1"/>
    <xf numFmtId="0" fontId="3" fillId="2" borderId="1" xfId="0" applyFont="1" applyFill="1" applyBorder="1" applyAlignment="1">
      <alignment horizontal="center" vertical="center" wrapText="1"/>
    </xf>
    <xf numFmtId="49" fontId="7" fillId="0" borderId="1" xfId="0" applyNumberFormat="1" applyFont="1" applyBorder="1" applyAlignment="1">
      <alignment horizontal="center" vertical="center"/>
    </xf>
    <xf numFmtId="0" fontId="16" fillId="0" borderId="0" xfId="0" applyFont="1"/>
    <xf numFmtId="0" fontId="17" fillId="0" borderId="0" xfId="0" applyFont="1"/>
    <xf numFmtId="0" fontId="1" fillId="0" borderId="0" xfId="0" applyFont="1" applyAlignment="1">
      <alignment horizontal="center" vertical="center"/>
    </xf>
    <xf numFmtId="0" fontId="17" fillId="0" borderId="0" xfId="0" applyFont="1" applyAlignment="1">
      <alignment horizontal="center"/>
    </xf>
    <xf numFmtId="0" fontId="17" fillId="0" borderId="0" xfId="0" applyFont="1" applyAlignment="1">
      <alignment horizontal="left"/>
    </xf>
    <xf numFmtId="0" fontId="11" fillId="0" borderId="0" xfId="0" applyFont="1"/>
    <xf numFmtId="0" fontId="11" fillId="0" borderId="0" xfId="0" applyFont="1" applyAlignment="1">
      <alignment horizontal="left"/>
    </xf>
    <xf numFmtId="0" fontId="12" fillId="0" borderId="0" xfId="0" applyFont="1"/>
    <xf numFmtId="0" fontId="12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12" fillId="0" borderId="0" xfId="0" applyFont="1" applyAlignment="1">
      <alignment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6" fillId="4" borderId="1" xfId="0" applyFont="1" applyFill="1" applyBorder="1" applyAlignment="1">
      <alignment horizontal="center" vertical="center"/>
    </xf>
    <xf numFmtId="165" fontId="6" fillId="3" borderId="1" xfId="0" applyNumberFormat="1" applyFont="1" applyFill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2" xfId="0" quotePrefix="1" applyFont="1" applyBorder="1" applyAlignment="1">
      <alignment horizontal="center" vertical="center"/>
    </xf>
    <xf numFmtId="0" fontId="6" fillId="0" borderId="12" xfId="0" applyFont="1" applyBorder="1" applyAlignment="1">
      <alignment horizontal="left" vertical="center"/>
    </xf>
    <xf numFmtId="0" fontId="3" fillId="0" borderId="13" xfId="0" applyFont="1" applyBorder="1" applyAlignment="1">
      <alignment horizontal="left" vertical="center"/>
    </xf>
    <xf numFmtId="164" fontId="6" fillId="0" borderId="5" xfId="0" quotePrefix="1" applyNumberFormat="1" applyFont="1" applyBorder="1" applyAlignment="1">
      <alignment horizontal="center" vertical="center"/>
    </xf>
    <xf numFmtId="164" fontId="6" fillId="0" borderId="2" xfId="0" quotePrefix="1" applyNumberFormat="1" applyFont="1" applyBorder="1" applyAlignment="1">
      <alignment horizontal="center" vertical="center"/>
    </xf>
    <xf numFmtId="164" fontId="6" fillId="0" borderId="1" xfId="0" quotePrefix="1" applyNumberFormat="1" applyFont="1" applyBorder="1" applyAlignment="1">
      <alignment horizontal="center" vertical="center"/>
    </xf>
    <xf numFmtId="49" fontId="6" fillId="0" borderId="11" xfId="0" applyNumberFormat="1" applyFont="1" applyBorder="1" applyAlignment="1">
      <alignment horizontal="center" vertical="center"/>
    </xf>
    <xf numFmtId="0" fontId="13" fillId="0" borderId="1" xfId="0" applyFont="1" applyBorder="1" applyAlignment="1">
      <alignment horizontal="center" vertical="center"/>
    </xf>
    <xf numFmtId="0" fontId="13" fillId="0" borderId="2" xfId="0" applyFont="1" applyBorder="1" applyAlignment="1">
      <alignment horizontal="center" vertical="center"/>
    </xf>
    <xf numFmtId="0" fontId="13" fillId="0" borderId="12" xfId="0" applyFont="1" applyBorder="1" applyAlignment="1">
      <alignment horizontal="left" vertical="center"/>
    </xf>
    <xf numFmtId="0" fontId="14" fillId="0" borderId="4" xfId="0" applyFont="1" applyBorder="1" applyAlignment="1">
      <alignment horizontal="left" vertical="center"/>
    </xf>
    <xf numFmtId="164" fontId="13" fillId="0" borderId="5" xfId="0" applyNumberFormat="1" applyFont="1" applyBorder="1" applyAlignment="1">
      <alignment horizontal="center" vertical="center"/>
    </xf>
    <xf numFmtId="164" fontId="13" fillId="0" borderId="2" xfId="0" quotePrefix="1" applyNumberFormat="1" applyFont="1" applyBorder="1" applyAlignment="1">
      <alignment horizontal="center" vertical="center"/>
    </xf>
    <xf numFmtId="164" fontId="13" fillId="0" borderId="1" xfId="0" quotePrefix="1" applyNumberFormat="1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3" fillId="0" borderId="4" xfId="0" applyFont="1" applyBorder="1" applyAlignment="1">
      <alignment horizontal="left" vertical="center"/>
    </xf>
    <xf numFmtId="0" fontId="6" fillId="0" borderId="5" xfId="0" quotePrefix="1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49" fontId="6" fillId="0" borderId="1" xfId="0" quotePrefix="1" applyNumberFormat="1" applyFont="1" applyBorder="1" applyAlignment="1">
      <alignment horizontal="center" vertical="center" wrapText="1"/>
    </xf>
    <xf numFmtId="0" fontId="6" fillId="0" borderId="3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left" vertical="center" wrapText="1"/>
    </xf>
    <xf numFmtId="49" fontId="6" fillId="0" borderId="1" xfId="0" applyNumberFormat="1" applyFont="1" applyBorder="1" applyAlignment="1">
      <alignment horizontal="center" vertical="center" wrapText="1"/>
    </xf>
    <xf numFmtId="49" fontId="6" fillId="0" borderId="1" xfId="0" quotePrefix="1" applyNumberFormat="1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3" xfId="0" quotePrefix="1" applyFont="1" applyBorder="1" applyAlignment="1">
      <alignment horizontal="center" vertical="center"/>
    </xf>
    <xf numFmtId="0" fontId="13" fillId="0" borderId="3" xfId="0" applyFont="1" applyBorder="1" applyAlignment="1">
      <alignment horizontal="left" vertical="center"/>
    </xf>
    <xf numFmtId="164" fontId="6" fillId="0" borderId="13" xfId="0" quotePrefix="1" applyNumberFormat="1" applyFont="1" applyBorder="1" applyAlignment="1">
      <alignment horizontal="center" vertical="center"/>
    </xf>
    <xf numFmtId="49" fontId="6" fillId="0" borderId="5" xfId="0" quotePrefix="1" applyNumberFormat="1" applyFont="1" applyBorder="1" applyAlignment="1">
      <alignment horizontal="center" vertical="center"/>
    </xf>
    <xf numFmtId="164" fontId="6" fillId="0" borderId="2" xfId="0" quotePrefix="1" applyNumberFormat="1" applyFont="1" applyBorder="1" applyAlignment="1">
      <alignment horizontal="center" vertical="center" wrapText="1"/>
    </xf>
    <xf numFmtId="164" fontId="6" fillId="0" borderId="5" xfId="0" quotePrefix="1" applyNumberFormat="1" applyFont="1" applyBorder="1" applyAlignment="1">
      <alignment horizontal="center" vertical="center" wrapText="1"/>
    </xf>
    <xf numFmtId="49" fontId="18" fillId="0" borderId="3" xfId="0" applyNumberFormat="1" applyFont="1" applyBorder="1" applyAlignment="1">
      <alignment horizontal="center" vertical="center" wrapText="1"/>
    </xf>
    <xf numFmtId="49" fontId="13" fillId="0" borderId="4" xfId="0" applyNumberFormat="1" applyFont="1" applyBorder="1" applyAlignment="1">
      <alignment horizontal="center" vertical="center"/>
    </xf>
    <xf numFmtId="49" fontId="13" fillId="0" borderId="1" xfId="0" applyNumberFormat="1" applyFont="1" applyBorder="1" applyAlignment="1">
      <alignment horizontal="center" vertical="center"/>
    </xf>
    <xf numFmtId="49" fontId="13" fillId="0" borderId="1" xfId="0" quotePrefix="1" applyNumberFormat="1" applyFont="1" applyBorder="1" applyAlignment="1">
      <alignment horizontal="center" vertical="center"/>
    </xf>
    <xf numFmtId="49" fontId="18" fillId="0" borderId="1" xfId="0" applyNumberFormat="1" applyFont="1" applyBorder="1" applyAlignment="1">
      <alignment horizontal="center" vertical="center" wrapText="1"/>
    </xf>
    <xf numFmtId="0" fontId="14" fillId="0" borderId="4" xfId="0" applyFont="1" applyBorder="1" applyAlignment="1">
      <alignment horizontal="left" vertical="center" wrapText="1"/>
    </xf>
    <xf numFmtId="0" fontId="19" fillId="0" borderId="3" xfId="0" quotePrefix="1" applyFont="1" applyBorder="1" applyAlignment="1">
      <alignment horizontal="center" vertical="center"/>
    </xf>
    <xf numFmtId="0" fontId="20" fillId="0" borderId="3" xfId="0" applyFont="1" applyBorder="1" applyAlignment="1">
      <alignment horizontal="left" vertical="center"/>
    </xf>
    <xf numFmtId="164" fontId="6" fillId="0" borderId="4" xfId="0" quotePrefix="1" applyNumberFormat="1" applyFont="1" applyBorder="1" applyAlignment="1">
      <alignment horizontal="center" vertical="center"/>
    </xf>
    <xf numFmtId="164" fontId="6" fillId="0" borderId="1" xfId="0" applyNumberFormat="1" applyFont="1" applyBorder="1" applyAlignment="1">
      <alignment horizontal="center" vertical="center"/>
    </xf>
    <xf numFmtId="0" fontId="20" fillId="0" borderId="1" xfId="0" applyFont="1" applyBorder="1" applyAlignment="1">
      <alignment horizontal="center" vertical="center"/>
    </xf>
    <xf numFmtId="0" fontId="20" fillId="0" borderId="3" xfId="0" applyFont="1" applyBorder="1" applyAlignment="1">
      <alignment horizontal="center" vertical="center"/>
    </xf>
    <xf numFmtId="0" fontId="21" fillId="0" borderId="4" xfId="0" applyFont="1" applyBorder="1" applyAlignment="1">
      <alignment horizontal="left" vertical="center"/>
    </xf>
    <xf numFmtId="49" fontId="20" fillId="0" borderId="4" xfId="0" applyNumberFormat="1" applyFont="1" applyBorder="1" applyAlignment="1">
      <alignment horizontal="center" vertical="center"/>
    </xf>
    <xf numFmtId="49" fontId="20" fillId="0" borderId="1" xfId="0" applyNumberFormat="1" applyFont="1" applyBorder="1" applyAlignment="1">
      <alignment horizontal="center" vertical="center"/>
    </xf>
    <xf numFmtId="0" fontId="13" fillId="0" borderId="1" xfId="0" quotePrefix="1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1" xfId="0" quotePrefix="1" applyFont="1" applyBorder="1" applyAlignment="1">
      <alignment horizontal="center" vertical="center"/>
    </xf>
    <xf numFmtId="0" fontId="6" fillId="0" borderId="3" xfId="0" applyFont="1" applyBorder="1" applyAlignment="1">
      <alignment horizontal="left" vertical="center"/>
    </xf>
    <xf numFmtId="0" fontId="20" fillId="0" borderId="1" xfId="0" quotePrefix="1" applyFont="1" applyBorder="1" applyAlignment="1">
      <alignment horizontal="center" vertical="center"/>
    </xf>
    <xf numFmtId="0" fontId="20" fillId="0" borderId="3" xfId="0" applyFont="1" applyBorder="1" applyAlignment="1">
      <alignment vertical="center"/>
    </xf>
    <xf numFmtId="0" fontId="21" fillId="0" borderId="4" xfId="0" applyFont="1" applyBorder="1" applyAlignment="1">
      <alignment vertical="center"/>
    </xf>
    <xf numFmtId="0" fontId="19" fillId="0" borderId="1" xfId="0" quotePrefix="1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164" fontId="20" fillId="0" borderId="13" xfId="0" quotePrefix="1" applyNumberFormat="1" applyFont="1" applyBorder="1" applyAlignment="1">
      <alignment horizontal="center" vertical="center"/>
    </xf>
    <xf numFmtId="49" fontId="20" fillId="0" borderId="5" xfId="0" quotePrefix="1" applyNumberFormat="1" applyFont="1" applyBorder="1" applyAlignment="1">
      <alignment horizontal="center" vertical="center"/>
    </xf>
    <xf numFmtId="164" fontId="20" fillId="0" borderId="1" xfId="0" applyNumberFormat="1" applyFont="1" applyBorder="1" applyAlignment="1">
      <alignment horizontal="center" vertical="center"/>
    </xf>
    <xf numFmtId="164" fontId="20" fillId="0" borderId="1" xfId="0" quotePrefix="1" applyNumberFormat="1" applyFont="1" applyBorder="1" applyAlignment="1">
      <alignment horizontal="center" vertical="center"/>
    </xf>
    <xf numFmtId="49" fontId="20" fillId="0" borderId="1" xfId="0" quotePrefix="1" applyNumberFormat="1" applyFont="1" applyBorder="1" applyAlignment="1">
      <alignment horizontal="center" vertical="center"/>
    </xf>
    <xf numFmtId="0" fontId="22" fillId="0" borderId="4" xfId="0" applyFont="1" applyBorder="1" applyAlignment="1">
      <alignment horizontal="left" vertical="center"/>
    </xf>
    <xf numFmtId="49" fontId="21" fillId="0" borderId="4" xfId="0" applyNumberFormat="1" applyFont="1" applyBorder="1" applyAlignment="1">
      <alignment horizontal="left" vertical="center"/>
    </xf>
    <xf numFmtId="164" fontId="13" fillId="0" borderId="0" xfId="0" applyNumberFormat="1" applyFont="1" applyAlignment="1">
      <alignment horizontal="center" vertical="center"/>
    </xf>
    <xf numFmtId="0" fontId="6" fillId="0" borderId="3" xfId="0" applyFont="1" applyBorder="1" applyAlignment="1">
      <alignment vertical="center"/>
    </xf>
    <xf numFmtId="0" fontId="3" fillId="0" borderId="4" xfId="0" applyFont="1" applyBorder="1" applyAlignment="1">
      <alignment vertical="center"/>
    </xf>
    <xf numFmtId="164" fontId="6" fillId="0" borderId="2" xfId="0" applyNumberFormat="1" applyFont="1" applyBorder="1" applyAlignment="1">
      <alignment horizontal="center" vertical="center"/>
    </xf>
    <xf numFmtId="0" fontId="6" fillId="0" borderId="1" xfId="4" applyFont="1" applyBorder="1" applyAlignment="1">
      <alignment horizontal="center" vertical="center"/>
    </xf>
    <xf numFmtId="0" fontId="19" fillId="0" borderId="1" xfId="4" quotePrefix="1" applyFont="1" applyBorder="1" applyAlignment="1">
      <alignment horizontal="center" vertical="center"/>
    </xf>
    <xf numFmtId="0" fontId="6" fillId="0" borderId="3" xfId="4" applyFont="1" applyBorder="1" applyAlignment="1">
      <alignment horizontal="left" vertical="center"/>
    </xf>
    <xf numFmtId="0" fontId="3" fillId="0" borderId="4" xfId="4" applyFont="1" applyBorder="1" applyAlignment="1">
      <alignment horizontal="left" vertical="center"/>
    </xf>
    <xf numFmtId="164" fontId="6" fillId="0" borderId="2" xfId="4" quotePrefix="1" applyNumberFormat="1" applyFont="1" applyBorder="1" applyAlignment="1">
      <alignment horizontal="center" vertical="center"/>
    </xf>
    <xf numFmtId="164" fontId="6" fillId="0" borderId="5" xfId="4" quotePrefix="1" applyNumberFormat="1" applyFont="1" applyBorder="1" applyAlignment="1">
      <alignment horizontal="center" vertical="center"/>
    </xf>
    <xf numFmtId="164" fontId="13" fillId="0" borderId="1" xfId="0" applyNumberFormat="1" applyFont="1" applyBorder="1" applyAlignment="1">
      <alignment horizontal="center" vertical="center"/>
    </xf>
    <xf numFmtId="0" fontId="6" fillId="0" borderId="1" xfId="2" applyFont="1" applyBorder="1" applyAlignment="1">
      <alignment horizontal="center" vertical="center"/>
    </xf>
    <xf numFmtId="0" fontId="6" fillId="0" borderId="1" xfId="2" quotePrefix="1" applyFont="1" applyBorder="1" applyAlignment="1">
      <alignment horizontal="center" vertical="center"/>
    </xf>
    <xf numFmtId="0" fontId="6" fillId="0" borderId="3" xfId="2" applyFont="1" applyBorder="1" applyAlignment="1">
      <alignment horizontal="left" vertical="center"/>
    </xf>
    <xf numFmtId="0" fontId="3" fillId="0" borderId="4" xfId="2" applyFont="1" applyBorder="1" applyAlignment="1">
      <alignment horizontal="left" vertical="center"/>
    </xf>
    <xf numFmtId="164" fontId="6" fillId="0" borderId="1" xfId="2" quotePrefix="1" applyNumberFormat="1" applyFont="1" applyBorder="1" applyAlignment="1">
      <alignment horizontal="center" vertical="center"/>
    </xf>
    <xf numFmtId="164" fontId="6" fillId="0" borderId="1" xfId="2" applyNumberFormat="1" applyFont="1" applyBorder="1" applyAlignment="1">
      <alignment horizontal="center" vertical="center"/>
    </xf>
    <xf numFmtId="0" fontId="20" fillId="0" borderId="4" xfId="0" applyFont="1" applyBorder="1" applyAlignment="1">
      <alignment horizontal="center" vertical="center"/>
    </xf>
    <xf numFmtId="0" fontId="20" fillId="0" borderId="3" xfId="0" applyFont="1" applyBorder="1" applyAlignment="1">
      <alignment horizontal="left" vertical="center" wrapText="1"/>
    </xf>
    <xf numFmtId="0" fontId="6" fillId="6" borderId="1" xfId="0" applyFont="1" applyFill="1" applyBorder="1" applyAlignment="1">
      <alignment horizontal="center" vertical="center"/>
    </xf>
    <xf numFmtId="0" fontId="6" fillId="6" borderId="3" xfId="0" applyFont="1" applyFill="1" applyBorder="1" applyAlignment="1">
      <alignment vertical="center"/>
    </xf>
    <xf numFmtId="0" fontId="3" fillId="6" borderId="4" xfId="0" applyFont="1" applyFill="1" applyBorder="1" applyAlignment="1">
      <alignment horizontal="left" vertical="center"/>
    </xf>
    <xf numFmtId="0" fontId="6" fillId="6" borderId="1" xfId="0" quotePrefix="1" applyFont="1" applyFill="1" applyBorder="1" applyAlignment="1">
      <alignment horizontal="center" vertical="center"/>
    </xf>
    <xf numFmtId="49" fontId="6" fillId="6" borderId="1" xfId="0" quotePrefix="1" applyNumberFormat="1" applyFont="1" applyFill="1" applyBorder="1" applyAlignment="1">
      <alignment horizontal="center" vertical="center" wrapText="1"/>
    </xf>
    <xf numFmtId="0" fontId="6" fillId="6" borderId="2" xfId="0" quotePrefix="1" applyFont="1" applyFill="1" applyBorder="1" applyAlignment="1">
      <alignment horizontal="center" vertical="center"/>
    </xf>
    <xf numFmtId="165" fontId="6" fillId="3" borderId="14" xfId="0" applyNumberFormat="1" applyFont="1" applyFill="1" applyBorder="1" applyAlignment="1">
      <alignment horizontal="center" vertical="center"/>
    </xf>
    <xf numFmtId="49" fontId="6" fillId="0" borderId="1" xfId="0" applyNumberFormat="1" applyFont="1" applyBorder="1" applyAlignment="1">
      <alignment horizontal="center" vertical="center"/>
    </xf>
    <xf numFmtId="0" fontId="12" fillId="0" borderId="0" xfId="0" applyFont="1" applyAlignment="1">
      <alignment horizontal="center"/>
    </xf>
    <xf numFmtId="49" fontId="3" fillId="5" borderId="3" xfId="0" applyNumberFormat="1" applyFont="1" applyFill="1" applyBorder="1" applyAlignment="1">
      <alignment horizontal="center" vertical="center"/>
    </xf>
    <xf numFmtId="49" fontId="3" fillId="5" borderId="11" xfId="0" applyNumberFormat="1" applyFont="1" applyFill="1" applyBorder="1" applyAlignment="1">
      <alignment horizontal="center" vertical="center"/>
    </xf>
    <xf numFmtId="49" fontId="3" fillId="5" borderId="4" xfId="0" applyNumberFormat="1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12" fillId="0" borderId="5" xfId="0" applyFont="1" applyBorder="1" applyAlignment="1">
      <alignment horizontal="center" vertical="center" wrapText="1"/>
    </xf>
    <xf numFmtId="0" fontId="11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3" fillId="2" borderId="3" xfId="0" applyFont="1" applyFill="1" applyBorder="1" applyAlignment="1">
      <alignment horizontal="center" vertical="center" wrapText="1"/>
    </xf>
    <xf numFmtId="0" fontId="3" fillId="2" borderId="11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wrapText="1"/>
    </xf>
    <xf numFmtId="0" fontId="6" fillId="5" borderId="6" xfId="0" applyFont="1" applyFill="1" applyBorder="1" applyAlignment="1">
      <alignment horizontal="center" vertical="center"/>
    </xf>
    <xf numFmtId="0" fontId="6" fillId="5" borderId="7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3" fillId="2" borderId="9" xfId="0" applyFont="1" applyFill="1" applyBorder="1" applyAlignment="1">
      <alignment horizontal="center" vertical="center" wrapText="1"/>
    </xf>
    <xf numFmtId="0" fontId="3" fillId="2" borderId="10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10" xfId="0" applyFont="1" applyFill="1" applyBorder="1" applyAlignment="1">
      <alignment horizontal="center" vertical="center" shrinkToFit="1"/>
    </xf>
    <xf numFmtId="0" fontId="3" fillId="2" borderId="2" xfId="0" applyFont="1" applyFill="1" applyBorder="1" applyAlignment="1">
      <alignment horizontal="center" vertical="center" shrinkToFit="1"/>
    </xf>
  </cellXfs>
  <cellStyles count="5">
    <cellStyle name="Excel Built-in Normal" xfId="1" xr:uid="{00000000-0005-0000-0000-000000000000}"/>
    <cellStyle name="Normal" xfId="0" builtinId="0"/>
    <cellStyle name="Normal 2" xfId="2" xr:uid="{00000000-0005-0000-0000-000002000000}"/>
    <cellStyle name="Normal 3" xfId="3" xr:uid="{00000000-0005-0000-0000-000003000000}"/>
    <cellStyle name="Normal 4" xfId="4" xr:uid="{5FC37D26-7984-495A-A82E-8CE31F6788F0}"/>
  </cellStyles>
  <dxfs count="6">
    <dxf>
      <fill>
        <patternFill>
          <bgColor indexed="10"/>
        </patternFill>
      </fill>
    </dxf>
    <dxf>
      <fill>
        <patternFill>
          <bgColor indexed="10"/>
        </patternFill>
      </fill>
    </dxf>
    <dxf>
      <font>
        <color rgb="FF9C5700"/>
      </font>
      <fill>
        <patternFill>
          <bgColor rgb="FFFFEB9C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ont>
        <color rgb="FF9C5700"/>
      </font>
      <fill>
        <patternFill>
          <bgColor rgb="FFFFEB9C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114300</xdr:colOff>
      <xdr:row>2</xdr:row>
      <xdr:rowOff>0</xdr:rowOff>
    </xdr:from>
    <xdr:to>
      <xdr:col>13</xdr:col>
      <xdr:colOff>133350</xdr:colOff>
      <xdr:row>2</xdr:row>
      <xdr:rowOff>0</xdr:rowOff>
    </xdr:to>
    <xdr:sp macro="" textlink="">
      <xdr:nvSpPr>
        <xdr:cNvPr id="2" name="Line 222">
          <a:extLst>
            <a:ext uri="{FF2B5EF4-FFF2-40B4-BE49-F238E27FC236}">
              <a16:creationId xmlns:a16="http://schemas.microsoft.com/office/drawing/2014/main" id="{09EB3328-E3BF-4C6B-925B-975527965C74}"/>
            </a:ext>
          </a:extLst>
        </xdr:cNvPr>
        <xdr:cNvSpPr>
          <a:spLocks noChangeShapeType="1"/>
        </xdr:cNvSpPr>
      </xdr:nvSpPr>
      <xdr:spPr bwMode="auto">
        <a:xfrm>
          <a:off x="4038600" y="400050"/>
          <a:ext cx="1266825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114300</xdr:colOff>
      <xdr:row>2</xdr:row>
      <xdr:rowOff>0</xdr:rowOff>
    </xdr:from>
    <xdr:to>
      <xdr:col>13</xdr:col>
      <xdr:colOff>133350</xdr:colOff>
      <xdr:row>2</xdr:row>
      <xdr:rowOff>0</xdr:rowOff>
    </xdr:to>
    <xdr:sp macro="" textlink="">
      <xdr:nvSpPr>
        <xdr:cNvPr id="2" name="Line 222">
          <a:extLst>
            <a:ext uri="{FF2B5EF4-FFF2-40B4-BE49-F238E27FC236}">
              <a16:creationId xmlns:a16="http://schemas.microsoft.com/office/drawing/2014/main" id="{9684C90D-F574-48C6-805B-3C7832011F17}"/>
            </a:ext>
          </a:extLst>
        </xdr:cNvPr>
        <xdr:cNvSpPr>
          <a:spLocks noChangeShapeType="1"/>
        </xdr:cNvSpPr>
      </xdr:nvSpPr>
      <xdr:spPr bwMode="auto">
        <a:xfrm>
          <a:off x="4038600" y="400050"/>
          <a:ext cx="1266825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114300</xdr:colOff>
      <xdr:row>2</xdr:row>
      <xdr:rowOff>0</xdr:rowOff>
    </xdr:from>
    <xdr:to>
      <xdr:col>13</xdr:col>
      <xdr:colOff>133350</xdr:colOff>
      <xdr:row>2</xdr:row>
      <xdr:rowOff>0</xdr:rowOff>
    </xdr:to>
    <xdr:sp macro="" textlink="">
      <xdr:nvSpPr>
        <xdr:cNvPr id="2" name="Line 222">
          <a:extLst>
            <a:ext uri="{FF2B5EF4-FFF2-40B4-BE49-F238E27FC236}">
              <a16:creationId xmlns:a16="http://schemas.microsoft.com/office/drawing/2014/main" id="{8B9F1F32-D7C3-474F-8C41-BBB4AD3A7D11}"/>
            </a:ext>
          </a:extLst>
        </xdr:cNvPr>
        <xdr:cNvSpPr>
          <a:spLocks noChangeShapeType="1"/>
        </xdr:cNvSpPr>
      </xdr:nvSpPr>
      <xdr:spPr bwMode="auto">
        <a:xfrm>
          <a:off x="4038600" y="400050"/>
          <a:ext cx="1266825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119"/>
  <sheetViews>
    <sheetView topLeftCell="A63" workbookViewId="0">
      <selection activeCell="M68" sqref="M68"/>
    </sheetView>
  </sheetViews>
  <sheetFormatPr defaultRowHeight="16.5" x14ac:dyDescent="0.25"/>
  <cols>
    <col min="1" max="1" width="4.5" style="1" customWidth="1"/>
    <col min="2" max="2" width="9.1640625" style="1" customWidth="1"/>
    <col min="3" max="3" width="6.33203125" style="1" customWidth="1"/>
    <col min="4" max="4" width="17" style="1" customWidth="1"/>
    <col min="5" max="5" width="8.1640625" style="1" customWidth="1"/>
    <col min="6" max="7" width="4.33203125" style="1" customWidth="1"/>
    <col min="8" max="9" width="4.83203125" style="1" customWidth="1"/>
    <col min="10" max="10" width="5.1640625" style="1" customWidth="1"/>
    <col min="11" max="11" width="7.1640625" style="1" customWidth="1"/>
    <col min="12" max="15" width="7.33203125" style="1" customWidth="1"/>
    <col min="16" max="16384" width="9.33203125" style="1"/>
  </cols>
  <sheetData>
    <row r="1" spans="1:16" s="3" customFormat="1" ht="15.75" x14ac:dyDescent="0.25">
      <c r="A1" s="120" t="s">
        <v>301</v>
      </c>
      <c r="B1" s="119"/>
      <c r="C1" s="119"/>
      <c r="D1" s="119"/>
      <c r="E1" s="119"/>
      <c r="F1" s="119"/>
      <c r="G1" s="119"/>
      <c r="H1" s="119"/>
      <c r="I1" s="118" t="s">
        <v>50</v>
      </c>
      <c r="J1" s="118"/>
      <c r="K1" s="118"/>
      <c r="L1" s="118"/>
      <c r="M1" s="118"/>
      <c r="N1" s="118"/>
      <c r="O1" s="118"/>
    </row>
    <row r="2" spans="1:16" s="3" customFormat="1" ht="15.75" x14ac:dyDescent="0.25">
      <c r="A2" s="118" t="s">
        <v>110</v>
      </c>
      <c r="B2" s="118"/>
      <c r="C2" s="118"/>
      <c r="D2" s="118"/>
      <c r="E2" s="118"/>
      <c r="F2" s="118"/>
      <c r="G2" s="118"/>
      <c r="H2" s="118"/>
      <c r="I2" s="119" t="s">
        <v>51</v>
      </c>
      <c r="J2" s="119"/>
      <c r="K2" s="119"/>
      <c r="L2" s="119"/>
      <c r="M2" s="119"/>
      <c r="N2" s="119"/>
      <c r="O2" s="119"/>
    </row>
    <row r="3" spans="1:16" x14ac:dyDescent="0.25">
      <c r="A3" s="118" t="s">
        <v>24</v>
      </c>
      <c r="B3" s="118"/>
      <c r="C3" s="118"/>
      <c r="D3" s="118"/>
      <c r="E3" s="118"/>
      <c r="F3" s="118"/>
      <c r="G3" s="118"/>
      <c r="H3" s="118"/>
    </row>
    <row r="4" spans="1:16" ht="8.25" customHeight="1" x14ac:dyDescent="0.25">
      <c r="B4" s="3"/>
      <c r="C4" s="3"/>
      <c r="D4" s="3"/>
      <c r="E4" s="2"/>
      <c r="F4" s="2"/>
      <c r="G4" s="2"/>
      <c r="H4" s="2"/>
      <c r="I4" s="2"/>
    </row>
    <row r="5" spans="1:16" s="8" customFormat="1" ht="20.25" customHeight="1" x14ac:dyDescent="0.3">
      <c r="A5" s="124" t="s">
        <v>231</v>
      </c>
      <c r="B5" s="124"/>
      <c r="C5" s="124"/>
      <c r="D5" s="124"/>
      <c r="E5" s="124"/>
      <c r="F5" s="124"/>
      <c r="G5" s="124"/>
      <c r="H5" s="124"/>
      <c r="I5" s="124"/>
      <c r="J5" s="124"/>
      <c r="K5" s="124"/>
      <c r="L5" s="124"/>
      <c r="M5" s="124"/>
      <c r="N5" s="124"/>
      <c r="O5" s="124"/>
    </row>
    <row r="6" spans="1:16" s="8" customFormat="1" ht="20.25" customHeight="1" x14ac:dyDescent="0.2">
      <c r="A6" s="113" t="s">
        <v>302</v>
      </c>
      <c r="B6" s="113"/>
      <c r="C6" s="113"/>
      <c r="D6" s="113"/>
      <c r="E6" s="113"/>
      <c r="F6" s="113"/>
      <c r="G6" s="113"/>
      <c r="H6" s="113"/>
      <c r="I6" s="113"/>
      <c r="J6" s="113"/>
      <c r="K6" s="113"/>
      <c r="L6" s="113"/>
      <c r="M6" s="113"/>
      <c r="N6" s="113"/>
      <c r="O6" s="113"/>
    </row>
    <row r="7" spans="1:16" s="8" customFormat="1" ht="25.5" customHeight="1" x14ac:dyDescent="0.2">
      <c r="A7" s="114" t="s">
        <v>528</v>
      </c>
      <c r="B7" s="114"/>
      <c r="C7" s="114"/>
      <c r="D7" s="114"/>
      <c r="E7" s="114"/>
      <c r="F7" s="114"/>
      <c r="G7" s="114"/>
      <c r="H7" s="114"/>
      <c r="I7" s="114"/>
      <c r="J7" s="114"/>
      <c r="K7" s="114"/>
      <c r="L7" s="114"/>
      <c r="M7" s="114"/>
      <c r="N7" s="114"/>
      <c r="O7" s="114"/>
      <c r="P7" s="16"/>
    </row>
    <row r="8" spans="1:16" s="8" customFormat="1" ht="25.5" customHeight="1" x14ac:dyDescent="0.2">
      <c r="A8" s="116" t="s">
        <v>530</v>
      </c>
      <c r="B8" s="116"/>
      <c r="C8" s="116"/>
      <c r="D8" s="116"/>
      <c r="E8" s="116"/>
      <c r="F8" s="116"/>
      <c r="G8" s="116"/>
      <c r="H8" s="116"/>
      <c r="I8" s="116"/>
      <c r="J8" s="116"/>
      <c r="K8" s="116"/>
      <c r="L8" s="116"/>
      <c r="M8" s="116"/>
      <c r="N8" s="116"/>
      <c r="O8" s="116"/>
      <c r="P8" s="16"/>
    </row>
    <row r="9" spans="1:16" ht="20.25" customHeight="1" x14ac:dyDescent="0.25">
      <c r="A9" s="132" t="s">
        <v>39</v>
      </c>
      <c r="B9" s="127" t="s">
        <v>40</v>
      </c>
      <c r="C9" s="127"/>
      <c r="D9" s="128" t="s">
        <v>41</v>
      </c>
      <c r="E9" s="128"/>
      <c r="F9" s="125" t="s">
        <v>251</v>
      </c>
      <c r="G9" s="126"/>
      <c r="H9" s="110" t="s">
        <v>250</v>
      </c>
      <c r="I9" s="111"/>
      <c r="J9" s="112"/>
      <c r="K9" s="130" t="s">
        <v>0</v>
      </c>
      <c r="L9" s="121" t="s">
        <v>230</v>
      </c>
      <c r="M9" s="122"/>
      <c r="N9" s="122"/>
      <c r="O9" s="123"/>
    </row>
    <row r="10" spans="1:16" ht="21.75" customHeight="1" x14ac:dyDescent="0.25">
      <c r="A10" s="133"/>
      <c r="B10" s="4" t="s">
        <v>42</v>
      </c>
      <c r="C10" s="4" t="s">
        <v>43</v>
      </c>
      <c r="D10" s="129"/>
      <c r="E10" s="129"/>
      <c r="F10" s="17"/>
      <c r="G10" s="17"/>
      <c r="H10" s="4" t="s">
        <v>44</v>
      </c>
      <c r="I10" s="4" t="s">
        <v>45</v>
      </c>
      <c r="J10" s="4" t="s">
        <v>44</v>
      </c>
      <c r="K10" s="131"/>
      <c r="L10" s="4" t="s">
        <v>232</v>
      </c>
      <c r="M10" s="4" t="s">
        <v>252</v>
      </c>
      <c r="N10" s="4" t="s">
        <v>253</v>
      </c>
      <c r="O10" s="4" t="s">
        <v>254</v>
      </c>
    </row>
    <row r="11" spans="1:16" s="6" customFormat="1" ht="21" customHeight="1" x14ac:dyDescent="0.25">
      <c r="A11" s="5" t="s">
        <v>1</v>
      </c>
      <c r="B11" s="20" t="s">
        <v>303</v>
      </c>
      <c r="C11" s="21">
        <v>636</v>
      </c>
      <c r="D11" s="22" t="s">
        <v>285</v>
      </c>
      <c r="E11" s="23" t="s">
        <v>304</v>
      </c>
      <c r="F11" s="24">
        <v>31</v>
      </c>
      <c r="G11" s="25">
        <v>8</v>
      </c>
      <c r="H11" s="24" t="s">
        <v>29</v>
      </c>
      <c r="I11" s="26" t="s">
        <v>4</v>
      </c>
      <c r="J11" s="27" t="s">
        <v>305</v>
      </c>
      <c r="K11" s="21" t="s">
        <v>135</v>
      </c>
      <c r="L11" s="19">
        <v>6.5</v>
      </c>
      <c r="M11" s="19">
        <v>8</v>
      </c>
      <c r="N11" s="19">
        <v>5</v>
      </c>
      <c r="O11" s="19">
        <v>9.5</v>
      </c>
      <c r="P11" s="18" t="str">
        <f>IF(AND(N11&gt;=5,L11&gt;=5,M11&gt;=5,O11&gt;=5),"Đạt","Không đạt")</f>
        <v>Đạt</v>
      </c>
    </row>
    <row r="12" spans="1:16" s="6" customFormat="1" ht="21" customHeight="1" x14ac:dyDescent="0.25">
      <c r="A12" s="5" t="s">
        <v>2</v>
      </c>
      <c r="B12" s="28" t="s">
        <v>306</v>
      </c>
      <c r="C12" s="29">
        <v>646</v>
      </c>
      <c r="D12" s="30" t="s">
        <v>307</v>
      </c>
      <c r="E12" s="31" t="s">
        <v>308</v>
      </c>
      <c r="F12" s="32">
        <v>8</v>
      </c>
      <c r="G12" s="33">
        <v>9</v>
      </c>
      <c r="H12" s="34" t="s">
        <v>30</v>
      </c>
      <c r="I12" s="34" t="s">
        <v>6</v>
      </c>
      <c r="J12" s="27" t="s">
        <v>272</v>
      </c>
      <c r="K12" s="21" t="s">
        <v>136</v>
      </c>
      <c r="L12" s="19">
        <v>8</v>
      </c>
      <c r="M12" s="19">
        <v>7</v>
      </c>
      <c r="N12" s="19">
        <v>5</v>
      </c>
      <c r="O12" s="19">
        <v>9.5</v>
      </c>
      <c r="P12" s="18" t="str">
        <f t="shared" ref="P12:P76" si="0">IF(AND(N12&gt;=5,L12&gt;=5,M12&gt;=5,O12&gt;=5),"Đạt","Không đạt")</f>
        <v>Đạt</v>
      </c>
    </row>
    <row r="13" spans="1:16" s="6" customFormat="1" ht="21" customHeight="1" x14ac:dyDescent="0.25">
      <c r="A13" s="5" t="s">
        <v>3</v>
      </c>
      <c r="B13" s="35" t="s">
        <v>309</v>
      </c>
      <c r="C13" s="20">
        <v>951</v>
      </c>
      <c r="D13" s="22" t="s">
        <v>310</v>
      </c>
      <c r="E13" s="36" t="s">
        <v>278</v>
      </c>
      <c r="F13" s="37" t="s">
        <v>32</v>
      </c>
      <c r="G13" s="21" t="s">
        <v>32</v>
      </c>
      <c r="H13" s="37">
        <v>12</v>
      </c>
      <c r="I13" s="21" t="s">
        <v>5</v>
      </c>
      <c r="J13" s="27" t="s">
        <v>272</v>
      </c>
      <c r="K13" s="21" t="s">
        <v>137</v>
      </c>
      <c r="L13" s="19">
        <v>6</v>
      </c>
      <c r="M13" s="19">
        <v>6.5</v>
      </c>
      <c r="N13" s="19">
        <v>5</v>
      </c>
      <c r="O13" s="19">
        <v>9</v>
      </c>
      <c r="P13" s="18" t="str">
        <f t="shared" si="0"/>
        <v>Đạt</v>
      </c>
    </row>
    <row r="14" spans="1:16" s="6" customFormat="1" ht="21" customHeight="1" x14ac:dyDescent="0.25">
      <c r="A14" s="5" t="s">
        <v>4</v>
      </c>
      <c r="B14" s="38" t="s">
        <v>236</v>
      </c>
      <c r="C14" s="39" t="s">
        <v>311</v>
      </c>
      <c r="D14" s="40" t="s">
        <v>312</v>
      </c>
      <c r="E14" s="41" t="s">
        <v>76</v>
      </c>
      <c r="F14" s="42" t="s">
        <v>4</v>
      </c>
      <c r="G14" s="42" t="s">
        <v>8</v>
      </c>
      <c r="H14" s="43" t="s">
        <v>38</v>
      </c>
      <c r="I14" s="42" t="s">
        <v>4</v>
      </c>
      <c r="J14" s="44">
        <v>2005</v>
      </c>
      <c r="K14" s="21" t="s">
        <v>138</v>
      </c>
      <c r="L14" s="19">
        <v>6</v>
      </c>
      <c r="M14" s="19">
        <v>7</v>
      </c>
      <c r="N14" s="19">
        <v>5</v>
      </c>
      <c r="O14" s="19">
        <v>9</v>
      </c>
      <c r="P14" s="18" t="str">
        <f t="shared" si="0"/>
        <v>Đạt</v>
      </c>
    </row>
    <row r="15" spans="1:16" s="6" customFormat="1" ht="21" customHeight="1" x14ac:dyDescent="0.25">
      <c r="A15" s="5" t="s">
        <v>5</v>
      </c>
      <c r="B15" s="28" t="s">
        <v>313</v>
      </c>
      <c r="C15" s="45">
        <v>697</v>
      </c>
      <c r="D15" s="46" t="s">
        <v>240</v>
      </c>
      <c r="E15" s="36" t="s">
        <v>314</v>
      </c>
      <c r="F15" s="47">
        <v>5</v>
      </c>
      <c r="G15" s="48" t="s">
        <v>264</v>
      </c>
      <c r="H15" s="49">
        <v>26</v>
      </c>
      <c r="I15" s="50" t="s">
        <v>29</v>
      </c>
      <c r="J15" s="44">
        <v>2006</v>
      </c>
      <c r="K15" s="21" t="s">
        <v>139</v>
      </c>
      <c r="L15" s="19">
        <v>6</v>
      </c>
      <c r="M15" s="19">
        <v>6.5</v>
      </c>
      <c r="N15" s="19">
        <v>5</v>
      </c>
      <c r="O15" s="19">
        <v>9</v>
      </c>
      <c r="P15" s="18" t="str">
        <f t="shared" si="0"/>
        <v>Đạt</v>
      </c>
    </row>
    <row r="16" spans="1:16" s="6" customFormat="1" ht="21" customHeight="1" x14ac:dyDescent="0.25">
      <c r="A16" s="5" t="s">
        <v>6</v>
      </c>
      <c r="B16" s="28" t="s">
        <v>315</v>
      </c>
      <c r="C16" s="51" t="s">
        <v>316</v>
      </c>
      <c r="D16" s="46" t="s">
        <v>243</v>
      </c>
      <c r="E16" s="31" t="s">
        <v>266</v>
      </c>
      <c r="F16" s="52" t="s">
        <v>15</v>
      </c>
      <c r="G16" s="53" t="s">
        <v>245</v>
      </c>
      <c r="H16" s="53" t="s">
        <v>10</v>
      </c>
      <c r="I16" s="54" t="s">
        <v>8</v>
      </c>
      <c r="J16" s="44">
        <v>1991</v>
      </c>
      <c r="K16" s="21" t="s">
        <v>140</v>
      </c>
      <c r="L16" s="19">
        <v>7</v>
      </c>
      <c r="M16" s="19">
        <v>5.5</v>
      </c>
      <c r="N16" s="19">
        <v>6</v>
      </c>
      <c r="O16" s="19">
        <v>9.5</v>
      </c>
      <c r="P16" s="18" t="str">
        <f t="shared" si="0"/>
        <v>Đạt</v>
      </c>
    </row>
    <row r="17" spans="1:17" s="6" customFormat="1" ht="21" customHeight="1" x14ac:dyDescent="0.25">
      <c r="A17" s="5" t="s">
        <v>7</v>
      </c>
      <c r="B17" s="28" t="s">
        <v>317</v>
      </c>
      <c r="C17" s="55" t="s">
        <v>318</v>
      </c>
      <c r="D17" s="46" t="s">
        <v>319</v>
      </c>
      <c r="E17" s="56" t="s">
        <v>47</v>
      </c>
      <c r="F17" s="53" t="s">
        <v>33</v>
      </c>
      <c r="G17" s="53" t="s">
        <v>32</v>
      </c>
      <c r="H17" s="53" t="s">
        <v>17</v>
      </c>
      <c r="I17" s="54" t="s">
        <v>7</v>
      </c>
      <c r="J17" s="44">
        <v>2006</v>
      </c>
      <c r="K17" s="21" t="s">
        <v>141</v>
      </c>
      <c r="L17" s="19">
        <v>6.5</v>
      </c>
      <c r="M17" s="19">
        <v>6</v>
      </c>
      <c r="N17" s="19">
        <v>5</v>
      </c>
      <c r="O17" s="19">
        <v>9</v>
      </c>
      <c r="P17" s="18" t="str">
        <f t="shared" si="0"/>
        <v>Đạt</v>
      </c>
    </row>
    <row r="18" spans="1:17" s="6" customFormat="1" ht="21" customHeight="1" x14ac:dyDescent="0.25">
      <c r="A18" s="5" t="s">
        <v>8</v>
      </c>
      <c r="B18" s="28" t="s">
        <v>320</v>
      </c>
      <c r="C18" s="55" t="s">
        <v>321</v>
      </c>
      <c r="D18" s="46" t="s">
        <v>322</v>
      </c>
      <c r="E18" s="31" t="s">
        <v>323</v>
      </c>
      <c r="F18" s="53" t="s">
        <v>33</v>
      </c>
      <c r="G18" s="53" t="s">
        <v>28</v>
      </c>
      <c r="H18" s="34" t="s">
        <v>30</v>
      </c>
      <c r="I18" s="54" t="s">
        <v>9</v>
      </c>
      <c r="J18" s="44">
        <v>2003</v>
      </c>
      <c r="K18" s="21" t="s">
        <v>142</v>
      </c>
      <c r="L18" s="19">
        <v>6</v>
      </c>
      <c r="M18" s="19">
        <v>7</v>
      </c>
      <c r="N18" s="19">
        <v>6</v>
      </c>
      <c r="O18" s="19">
        <v>9</v>
      </c>
      <c r="P18" s="18" t="str">
        <f t="shared" si="0"/>
        <v>Đạt</v>
      </c>
    </row>
    <row r="19" spans="1:17" s="6" customFormat="1" ht="21" customHeight="1" x14ac:dyDescent="0.25">
      <c r="A19" s="5" t="s">
        <v>9</v>
      </c>
      <c r="B19" s="28" t="s">
        <v>269</v>
      </c>
      <c r="C19" s="57">
        <v>414</v>
      </c>
      <c r="D19" s="58" t="s">
        <v>324</v>
      </c>
      <c r="E19" s="36" t="s">
        <v>257</v>
      </c>
      <c r="F19" s="59">
        <v>10</v>
      </c>
      <c r="G19" s="26">
        <v>9</v>
      </c>
      <c r="H19" s="60">
        <v>24</v>
      </c>
      <c r="I19" s="26">
        <v>12</v>
      </c>
      <c r="J19" s="39" t="s">
        <v>325</v>
      </c>
      <c r="K19" s="21" t="s">
        <v>143</v>
      </c>
      <c r="L19" s="19">
        <v>6</v>
      </c>
      <c r="M19" s="19">
        <v>5.5</v>
      </c>
      <c r="N19" s="19">
        <v>6</v>
      </c>
      <c r="O19" s="19">
        <v>7</v>
      </c>
      <c r="P19" s="18" t="str">
        <f t="shared" si="0"/>
        <v>Đạt</v>
      </c>
    </row>
    <row r="20" spans="1:17" s="6" customFormat="1" ht="21" customHeight="1" x14ac:dyDescent="0.25">
      <c r="A20" s="5" t="s">
        <v>10</v>
      </c>
      <c r="B20" s="61" t="s">
        <v>326</v>
      </c>
      <c r="C20" s="57">
        <v>738</v>
      </c>
      <c r="D20" s="58" t="s">
        <v>327</v>
      </c>
      <c r="E20" s="36" t="s">
        <v>262</v>
      </c>
      <c r="F20" s="47">
        <v>29</v>
      </c>
      <c r="G20" s="24">
        <v>3</v>
      </c>
      <c r="H20" s="25">
        <v>18</v>
      </c>
      <c r="I20" s="24">
        <v>11</v>
      </c>
      <c r="J20" s="39" t="s">
        <v>283</v>
      </c>
      <c r="K20" s="21" t="s">
        <v>144</v>
      </c>
      <c r="L20" s="19">
        <v>6</v>
      </c>
      <c r="M20" s="19">
        <v>6</v>
      </c>
      <c r="N20" s="19">
        <v>5</v>
      </c>
      <c r="O20" s="19">
        <v>9.5</v>
      </c>
      <c r="P20" s="18" t="str">
        <f t="shared" si="0"/>
        <v>Đạt</v>
      </c>
    </row>
    <row r="21" spans="1:17" s="6" customFormat="1" ht="21" customHeight="1" x14ac:dyDescent="0.25">
      <c r="A21" s="5" t="s">
        <v>11</v>
      </c>
      <c r="B21" s="61" t="s">
        <v>328</v>
      </c>
      <c r="C21" s="45">
        <v>661</v>
      </c>
      <c r="D21" s="58" t="s">
        <v>329</v>
      </c>
      <c r="E21" s="36" t="s">
        <v>282</v>
      </c>
      <c r="F21" s="47">
        <v>29</v>
      </c>
      <c r="G21" s="24">
        <v>11</v>
      </c>
      <c r="H21" s="25">
        <v>30</v>
      </c>
      <c r="I21" s="54" t="s">
        <v>8</v>
      </c>
      <c r="J21" s="39" t="s">
        <v>330</v>
      </c>
      <c r="K21" s="21" t="s">
        <v>145</v>
      </c>
      <c r="L21" s="19">
        <v>7.5</v>
      </c>
      <c r="M21" s="19">
        <v>6</v>
      </c>
      <c r="N21" s="19">
        <v>7</v>
      </c>
      <c r="O21" s="19">
        <v>9.5</v>
      </c>
      <c r="P21" s="18" t="str">
        <f t="shared" si="0"/>
        <v>Đạt</v>
      </c>
    </row>
    <row r="22" spans="1:17" s="6" customFormat="1" ht="21" customHeight="1" x14ac:dyDescent="0.25">
      <c r="A22" s="5" t="s">
        <v>12</v>
      </c>
      <c r="B22" s="61" t="s">
        <v>331</v>
      </c>
      <c r="C22" s="57">
        <v>740</v>
      </c>
      <c r="D22" s="58" t="s">
        <v>243</v>
      </c>
      <c r="E22" s="36" t="s">
        <v>332</v>
      </c>
      <c r="F22" s="47">
        <v>30</v>
      </c>
      <c r="G22" s="24">
        <v>3</v>
      </c>
      <c r="H22" s="25" t="s">
        <v>37</v>
      </c>
      <c r="I22" s="54" t="s">
        <v>9</v>
      </c>
      <c r="J22" s="39" t="s">
        <v>330</v>
      </c>
      <c r="K22" s="21" t="s">
        <v>146</v>
      </c>
      <c r="L22" s="19">
        <v>5</v>
      </c>
      <c r="M22" s="19">
        <v>6</v>
      </c>
      <c r="N22" s="19">
        <v>6</v>
      </c>
      <c r="O22" s="19">
        <v>9</v>
      </c>
      <c r="P22" s="18" t="str">
        <f t="shared" si="0"/>
        <v>Đạt</v>
      </c>
    </row>
    <row r="23" spans="1:17" s="6" customFormat="1" ht="21" customHeight="1" x14ac:dyDescent="0.25">
      <c r="A23" s="5" t="s">
        <v>13</v>
      </c>
      <c r="B23" s="101" t="s">
        <v>523</v>
      </c>
      <c r="C23" s="101">
        <v>1058</v>
      </c>
      <c r="D23" s="102" t="s">
        <v>524</v>
      </c>
      <c r="E23" s="103" t="s">
        <v>525</v>
      </c>
      <c r="F23" s="101">
        <v>20</v>
      </c>
      <c r="G23" s="104" t="s">
        <v>37</v>
      </c>
      <c r="H23" s="104" t="s">
        <v>32</v>
      </c>
      <c r="I23" s="104" t="s">
        <v>28</v>
      </c>
      <c r="J23" s="105" t="s">
        <v>330</v>
      </c>
      <c r="K23" s="106">
        <v>103</v>
      </c>
      <c r="L23" s="19">
        <v>5</v>
      </c>
      <c r="M23" s="19">
        <v>7</v>
      </c>
      <c r="N23" s="19">
        <v>5</v>
      </c>
      <c r="O23" s="19">
        <v>9</v>
      </c>
      <c r="P23" s="18" t="str">
        <f t="shared" si="0"/>
        <v>Đạt</v>
      </c>
      <c r="Q23" s="1" t="s">
        <v>527</v>
      </c>
    </row>
    <row r="24" spans="1:17" s="6" customFormat="1" ht="21" customHeight="1" x14ac:dyDescent="0.25">
      <c r="A24" s="5" t="s">
        <v>14</v>
      </c>
      <c r="B24" s="61" t="s">
        <v>280</v>
      </c>
      <c r="C24" s="62">
        <v>1169</v>
      </c>
      <c r="D24" s="58" t="s">
        <v>333</v>
      </c>
      <c r="E24" s="63" t="s">
        <v>244</v>
      </c>
      <c r="F24" s="64" t="s">
        <v>16</v>
      </c>
      <c r="G24" s="65" t="s">
        <v>37</v>
      </c>
      <c r="H24" s="65" t="s">
        <v>14</v>
      </c>
      <c r="I24" s="65" t="s">
        <v>10</v>
      </c>
      <c r="J24" s="66">
        <v>1990</v>
      </c>
      <c r="K24" s="21" t="s">
        <v>147</v>
      </c>
      <c r="L24" s="19">
        <v>6</v>
      </c>
      <c r="M24" s="19">
        <v>5.5</v>
      </c>
      <c r="N24" s="19">
        <v>5</v>
      </c>
      <c r="O24" s="19">
        <v>8.5</v>
      </c>
      <c r="P24" s="18" t="str">
        <f t="shared" si="0"/>
        <v>Đạt</v>
      </c>
    </row>
    <row r="25" spans="1:17" s="6" customFormat="1" ht="21" customHeight="1" x14ac:dyDescent="0.25">
      <c r="A25" s="5" t="s">
        <v>15</v>
      </c>
      <c r="B25" s="61" t="s">
        <v>281</v>
      </c>
      <c r="C25" s="62">
        <v>1153</v>
      </c>
      <c r="D25" s="58" t="s">
        <v>334</v>
      </c>
      <c r="E25" s="63" t="s">
        <v>239</v>
      </c>
      <c r="F25" s="64" t="s">
        <v>23</v>
      </c>
      <c r="G25" s="65" t="s">
        <v>11</v>
      </c>
      <c r="H25" s="65" t="s">
        <v>12</v>
      </c>
      <c r="I25" s="54" t="s">
        <v>9</v>
      </c>
      <c r="J25" s="26">
        <v>1987</v>
      </c>
      <c r="K25" s="21" t="s">
        <v>148</v>
      </c>
      <c r="L25" s="19">
        <v>7</v>
      </c>
      <c r="M25" s="19">
        <v>5.5</v>
      </c>
      <c r="N25" s="19">
        <v>7</v>
      </c>
      <c r="O25" s="19">
        <v>9.5</v>
      </c>
      <c r="P25" s="18" t="str">
        <f t="shared" si="0"/>
        <v>Đạt</v>
      </c>
    </row>
    <row r="26" spans="1:17" s="6" customFormat="1" ht="21" customHeight="1" x14ac:dyDescent="0.25">
      <c r="A26" s="5" t="s">
        <v>16</v>
      </c>
      <c r="B26" s="61" t="s">
        <v>335</v>
      </c>
      <c r="C26" s="62">
        <v>1159</v>
      </c>
      <c r="D26" s="58" t="s">
        <v>336</v>
      </c>
      <c r="E26" s="63" t="s">
        <v>47</v>
      </c>
      <c r="F26" s="64" t="s">
        <v>14</v>
      </c>
      <c r="G26" s="65" t="s">
        <v>12</v>
      </c>
      <c r="H26" s="65" t="s">
        <v>13</v>
      </c>
      <c r="I26" s="65" t="s">
        <v>10</v>
      </c>
      <c r="J26" s="60">
        <v>2002</v>
      </c>
      <c r="K26" s="21" t="s">
        <v>149</v>
      </c>
      <c r="L26" s="19">
        <v>6.5</v>
      </c>
      <c r="M26" s="19">
        <v>6.5</v>
      </c>
      <c r="N26" s="19">
        <v>5</v>
      </c>
      <c r="O26" s="19">
        <v>8</v>
      </c>
      <c r="P26" s="18" t="str">
        <f t="shared" si="0"/>
        <v>Đạt</v>
      </c>
    </row>
    <row r="27" spans="1:17" s="6" customFormat="1" ht="21" customHeight="1" x14ac:dyDescent="0.25">
      <c r="A27" s="5" t="s">
        <v>17</v>
      </c>
      <c r="B27" s="67" t="s">
        <v>337</v>
      </c>
      <c r="C27" s="68">
        <v>411</v>
      </c>
      <c r="D27" s="69" t="s">
        <v>338</v>
      </c>
      <c r="E27" s="36" t="s">
        <v>339</v>
      </c>
      <c r="F27" s="25">
        <v>12</v>
      </c>
      <c r="G27" s="24">
        <v>10</v>
      </c>
      <c r="H27" s="25">
        <v>10</v>
      </c>
      <c r="I27" s="21" t="s">
        <v>5</v>
      </c>
      <c r="J27" s="26">
        <v>2003</v>
      </c>
      <c r="K27" s="21" t="s">
        <v>150</v>
      </c>
      <c r="L27" s="19">
        <v>5.5</v>
      </c>
      <c r="M27" s="19">
        <v>6</v>
      </c>
      <c r="N27" s="19">
        <v>5</v>
      </c>
      <c r="O27" s="19">
        <v>9.5</v>
      </c>
      <c r="P27" s="18" t="str">
        <f t="shared" si="0"/>
        <v>Đạt</v>
      </c>
    </row>
    <row r="28" spans="1:17" s="6" customFormat="1" ht="21" customHeight="1" x14ac:dyDescent="0.25">
      <c r="A28" s="5" t="s">
        <v>18</v>
      </c>
      <c r="B28" s="67" t="s">
        <v>340</v>
      </c>
      <c r="C28" s="68">
        <v>410</v>
      </c>
      <c r="D28" s="69" t="s">
        <v>341</v>
      </c>
      <c r="E28" s="36" t="s">
        <v>342</v>
      </c>
      <c r="F28" s="25">
        <v>5</v>
      </c>
      <c r="G28" s="24">
        <v>9</v>
      </c>
      <c r="H28" s="25">
        <v>12</v>
      </c>
      <c r="I28" s="24">
        <v>12</v>
      </c>
      <c r="J28" s="60">
        <v>2006</v>
      </c>
      <c r="K28" s="21" t="s">
        <v>151</v>
      </c>
      <c r="L28" s="19">
        <v>6</v>
      </c>
      <c r="M28" s="19">
        <v>5.5</v>
      </c>
      <c r="N28" s="19">
        <v>7</v>
      </c>
      <c r="O28" s="19">
        <v>9.5</v>
      </c>
      <c r="P28" s="18" t="str">
        <f t="shared" si="0"/>
        <v>Đạt</v>
      </c>
    </row>
    <row r="29" spans="1:17" s="6" customFormat="1" ht="21" customHeight="1" x14ac:dyDescent="0.25">
      <c r="A29" s="5" t="s">
        <v>19</v>
      </c>
      <c r="B29" s="61" t="s">
        <v>343</v>
      </c>
      <c r="C29" s="70" t="s">
        <v>131</v>
      </c>
      <c r="D29" s="71" t="s">
        <v>240</v>
      </c>
      <c r="E29" s="72" t="s">
        <v>273</v>
      </c>
      <c r="F29" s="70" t="s">
        <v>17</v>
      </c>
      <c r="G29" s="70" t="s">
        <v>32</v>
      </c>
      <c r="H29" s="70" t="s">
        <v>234</v>
      </c>
      <c r="I29" s="70" t="s">
        <v>12</v>
      </c>
      <c r="J29" s="60">
        <v>2005</v>
      </c>
      <c r="K29" s="21" t="s">
        <v>152</v>
      </c>
      <c r="L29" s="19">
        <v>5</v>
      </c>
      <c r="M29" s="19">
        <v>6</v>
      </c>
      <c r="N29" s="19">
        <v>5</v>
      </c>
      <c r="O29" s="19">
        <v>9</v>
      </c>
      <c r="P29" s="18" t="str">
        <f t="shared" si="0"/>
        <v>Đạt</v>
      </c>
    </row>
    <row r="30" spans="1:17" s="6" customFormat="1" ht="21" customHeight="1" x14ac:dyDescent="0.25">
      <c r="A30" s="5" t="s">
        <v>20</v>
      </c>
      <c r="B30" s="67" t="s">
        <v>344</v>
      </c>
      <c r="C30" s="73">
        <v>626</v>
      </c>
      <c r="D30" s="69" t="s">
        <v>345</v>
      </c>
      <c r="E30" s="36" t="s">
        <v>75</v>
      </c>
      <c r="F30" s="25">
        <v>30</v>
      </c>
      <c r="G30" s="24">
        <v>6</v>
      </c>
      <c r="H30" s="25">
        <v>17</v>
      </c>
      <c r="I30" s="24">
        <v>12</v>
      </c>
      <c r="J30" s="60">
        <v>2000</v>
      </c>
      <c r="K30" s="21" t="s">
        <v>153</v>
      </c>
      <c r="L30" s="19">
        <v>6</v>
      </c>
      <c r="M30" s="19">
        <v>6.5</v>
      </c>
      <c r="N30" s="19">
        <v>6</v>
      </c>
      <c r="O30" s="19">
        <v>9</v>
      </c>
      <c r="P30" s="18" t="str">
        <f t="shared" si="0"/>
        <v>Đạt</v>
      </c>
    </row>
    <row r="31" spans="1:17" s="6" customFormat="1" ht="21" customHeight="1" x14ac:dyDescent="0.25">
      <c r="A31" s="5" t="s">
        <v>21</v>
      </c>
      <c r="B31" s="67" t="s">
        <v>346</v>
      </c>
      <c r="C31" s="73">
        <v>634</v>
      </c>
      <c r="D31" s="69" t="s">
        <v>347</v>
      </c>
      <c r="E31" s="36" t="s">
        <v>130</v>
      </c>
      <c r="F31" s="25">
        <v>19</v>
      </c>
      <c r="G31" s="24">
        <v>8</v>
      </c>
      <c r="H31" s="25">
        <v>18</v>
      </c>
      <c r="I31" s="24">
        <v>12</v>
      </c>
      <c r="J31" s="53" t="s">
        <v>348</v>
      </c>
      <c r="K31" s="21" t="s">
        <v>154</v>
      </c>
      <c r="L31" s="19">
        <v>5</v>
      </c>
      <c r="M31" s="19">
        <v>6.5</v>
      </c>
      <c r="N31" s="19">
        <v>8</v>
      </c>
      <c r="O31" s="19">
        <v>9</v>
      </c>
      <c r="P31" s="18" t="str">
        <f t="shared" si="0"/>
        <v>Đạt</v>
      </c>
    </row>
    <row r="32" spans="1:17" s="6" customFormat="1" ht="21" customHeight="1" x14ac:dyDescent="0.25">
      <c r="A32" s="5" t="s">
        <v>22</v>
      </c>
      <c r="B32" s="74" t="s">
        <v>349</v>
      </c>
      <c r="C32" s="68">
        <v>695</v>
      </c>
      <c r="D32" s="58" t="s">
        <v>350</v>
      </c>
      <c r="E32" s="63" t="s">
        <v>257</v>
      </c>
      <c r="F32" s="75">
        <v>14</v>
      </c>
      <c r="G32" s="76" t="s">
        <v>351</v>
      </c>
      <c r="H32" s="77">
        <v>26</v>
      </c>
      <c r="I32" s="21" t="s">
        <v>5</v>
      </c>
      <c r="J32" s="60">
        <v>1999</v>
      </c>
      <c r="K32" s="21" t="s">
        <v>155</v>
      </c>
      <c r="L32" s="19">
        <v>6.5</v>
      </c>
      <c r="M32" s="19">
        <v>6.5</v>
      </c>
      <c r="N32" s="19">
        <v>7</v>
      </c>
      <c r="O32" s="19">
        <v>9.5</v>
      </c>
      <c r="P32" s="18" t="str">
        <f t="shared" si="0"/>
        <v>Đạt</v>
      </c>
    </row>
    <row r="33" spans="1:16" s="6" customFormat="1" ht="21" customHeight="1" x14ac:dyDescent="0.25">
      <c r="A33" s="5" t="s">
        <v>23</v>
      </c>
      <c r="B33" s="61" t="s">
        <v>352</v>
      </c>
      <c r="C33" s="68">
        <v>671</v>
      </c>
      <c r="D33" s="58" t="s">
        <v>353</v>
      </c>
      <c r="E33" s="36" t="s">
        <v>109</v>
      </c>
      <c r="F33" s="47">
        <v>7</v>
      </c>
      <c r="G33" s="48">
        <v>12</v>
      </c>
      <c r="H33" s="25">
        <v>22</v>
      </c>
      <c r="I33" s="26" t="s">
        <v>4</v>
      </c>
      <c r="J33" s="39" t="s">
        <v>354</v>
      </c>
      <c r="K33" s="21" t="s">
        <v>156</v>
      </c>
      <c r="L33" s="19">
        <v>6</v>
      </c>
      <c r="M33" s="19">
        <v>6.5</v>
      </c>
      <c r="N33" s="19">
        <v>7</v>
      </c>
      <c r="O33" s="19">
        <v>8.5</v>
      </c>
      <c r="P33" s="18" t="str">
        <f t="shared" si="0"/>
        <v>Đạt</v>
      </c>
    </row>
    <row r="34" spans="1:16" s="6" customFormat="1" ht="21" customHeight="1" x14ac:dyDescent="0.25">
      <c r="A34" s="5" t="s">
        <v>35</v>
      </c>
      <c r="B34" s="61" t="s">
        <v>287</v>
      </c>
      <c r="C34" s="68">
        <v>607</v>
      </c>
      <c r="D34" s="58" t="s">
        <v>355</v>
      </c>
      <c r="E34" s="36" t="s">
        <v>356</v>
      </c>
      <c r="F34" s="47">
        <v>26</v>
      </c>
      <c r="G34" s="48">
        <v>4</v>
      </c>
      <c r="H34" s="25">
        <v>5</v>
      </c>
      <c r="I34" s="24">
        <v>12</v>
      </c>
      <c r="J34" s="53" t="s">
        <v>263</v>
      </c>
      <c r="K34" s="21" t="s">
        <v>157</v>
      </c>
      <c r="L34" s="19"/>
      <c r="M34" s="19"/>
      <c r="N34" s="19"/>
      <c r="O34" s="19"/>
      <c r="P34" s="18" t="str">
        <f t="shared" si="0"/>
        <v>Không đạt</v>
      </c>
    </row>
    <row r="35" spans="1:16" s="6" customFormat="1" ht="21" customHeight="1" x14ac:dyDescent="0.25">
      <c r="A35" s="5" t="s">
        <v>33</v>
      </c>
      <c r="B35" s="74" t="s">
        <v>287</v>
      </c>
      <c r="C35" s="68">
        <v>625</v>
      </c>
      <c r="D35" s="69" t="s">
        <v>357</v>
      </c>
      <c r="E35" s="36" t="s">
        <v>134</v>
      </c>
      <c r="F35" s="47">
        <v>21</v>
      </c>
      <c r="G35" s="48">
        <v>6</v>
      </c>
      <c r="H35" s="25">
        <v>15</v>
      </c>
      <c r="I35" s="54" t="s">
        <v>8</v>
      </c>
      <c r="J35" s="60">
        <v>2005</v>
      </c>
      <c r="K35" s="21" t="s">
        <v>158</v>
      </c>
      <c r="L35" s="19">
        <v>6</v>
      </c>
      <c r="M35" s="19">
        <v>6.5</v>
      </c>
      <c r="N35" s="19">
        <v>6</v>
      </c>
      <c r="O35" s="19">
        <v>9</v>
      </c>
      <c r="P35" s="18" t="str">
        <f t="shared" si="0"/>
        <v>Đạt</v>
      </c>
    </row>
    <row r="36" spans="1:16" s="6" customFormat="1" ht="21" customHeight="1" x14ac:dyDescent="0.25">
      <c r="A36" s="5" t="s">
        <v>34</v>
      </c>
      <c r="B36" s="74" t="s">
        <v>287</v>
      </c>
      <c r="C36" s="73">
        <v>638</v>
      </c>
      <c r="D36" s="58" t="s">
        <v>358</v>
      </c>
      <c r="E36" s="36" t="s">
        <v>233</v>
      </c>
      <c r="F36" s="47">
        <v>5</v>
      </c>
      <c r="G36" s="48">
        <v>9</v>
      </c>
      <c r="H36" s="25">
        <v>5</v>
      </c>
      <c r="I36" s="24">
        <v>10</v>
      </c>
      <c r="J36" s="26">
        <v>2008</v>
      </c>
      <c r="K36" s="21" t="s">
        <v>159</v>
      </c>
      <c r="L36" s="19">
        <v>7</v>
      </c>
      <c r="M36" s="19">
        <v>7</v>
      </c>
      <c r="N36" s="19">
        <v>8</v>
      </c>
      <c r="O36" s="19">
        <v>9</v>
      </c>
      <c r="P36" s="18" t="str">
        <f t="shared" si="0"/>
        <v>Đạt</v>
      </c>
    </row>
    <row r="37" spans="1:16" s="6" customFormat="1" ht="21" customHeight="1" x14ac:dyDescent="0.25">
      <c r="A37" s="5" t="s">
        <v>46</v>
      </c>
      <c r="B37" s="74" t="s">
        <v>287</v>
      </c>
      <c r="C37" s="73">
        <v>678</v>
      </c>
      <c r="D37" s="58" t="s">
        <v>359</v>
      </c>
      <c r="E37" s="63" t="s">
        <v>360</v>
      </c>
      <c r="F37" s="75">
        <v>29</v>
      </c>
      <c r="G37" s="48" t="s">
        <v>361</v>
      </c>
      <c r="H37" s="77">
        <v>14</v>
      </c>
      <c r="I37" s="54" t="s">
        <v>9</v>
      </c>
      <c r="J37" s="26">
        <v>1988</v>
      </c>
      <c r="K37" s="21" t="s">
        <v>160</v>
      </c>
      <c r="L37" s="19">
        <v>8.5</v>
      </c>
      <c r="M37" s="19">
        <v>6</v>
      </c>
      <c r="N37" s="19">
        <v>7.5</v>
      </c>
      <c r="O37" s="19">
        <v>9</v>
      </c>
      <c r="P37" s="18" t="str">
        <f t="shared" si="0"/>
        <v>Đạt</v>
      </c>
    </row>
    <row r="38" spans="1:16" s="6" customFormat="1" ht="21" customHeight="1" x14ac:dyDescent="0.25">
      <c r="A38" s="5" t="s">
        <v>25</v>
      </c>
      <c r="B38" s="74" t="s">
        <v>288</v>
      </c>
      <c r="C38" s="68">
        <v>677</v>
      </c>
      <c r="D38" s="58" t="s">
        <v>362</v>
      </c>
      <c r="E38" s="63" t="s">
        <v>111</v>
      </c>
      <c r="F38" s="75">
        <v>24</v>
      </c>
      <c r="G38" s="48" t="s">
        <v>361</v>
      </c>
      <c r="H38" s="77">
        <v>21</v>
      </c>
      <c r="I38" s="50" t="s">
        <v>29</v>
      </c>
      <c r="J38" s="53" t="s">
        <v>354</v>
      </c>
      <c r="K38" s="21" t="s">
        <v>161</v>
      </c>
      <c r="L38" s="19">
        <v>6.5</v>
      </c>
      <c r="M38" s="19">
        <v>6.5</v>
      </c>
      <c r="N38" s="19">
        <v>5</v>
      </c>
      <c r="O38" s="19">
        <v>8</v>
      </c>
      <c r="P38" s="18" t="str">
        <f t="shared" si="0"/>
        <v>Đạt</v>
      </c>
    </row>
    <row r="39" spans="1:16" s="6" customFormat="1" ht="21" customHeight="1" x14ac:dyDescent="0.25">
      <c r="A39" s="5" t="s">
        <v>27</v>
      </c>
      <c r="B39" s="74" t="s">
        <v>288</v>
      </c>
      <c r="C39" s="73">
        <v>686</v>
      </c>
      <c r="D39" s="58" t="s">
        <v>363</v>
      </c>
      <c r="E39" s="63" t="s">
        <v>260</v>
      </c>
      <c r="F39" s="75">
        <v>1</v>
      </c>
      <c r="G39" s="76" t="s">
        <v>351</v>
      </c>
      <c r="H39" s="77">
        <v>22</v>
      </c>
      <c r="I39" s="54" t="s">
        <v>9</v>
      </c>
      <c r="J39" s="39" t="s">
        <v>263</v>
      </c>
      <c r="K39" s="21" t="s">
        <v>162</v>
      </c>
      <c r="L39" s="19">
        <v>5.5</v>
      </c>
      <c r="M39" s="19">
        <v>7</v>
      </c>
      <c r="N39" s="19">
        <v>6</v>
      </c>
      <c r="O39" s="19">
        <v>9.5</v>
      </c>
      <c r="P39" s="18" t="str">
        <f t="shared" si="0"/>
        <v>Đạt</v>
      </c>
    </row>
    <row r="40" spans="1:16" s="6" customFormat="1" ht="21" customHeight="1" x14ac:dyDescent="0.25">
      <c r="A40" s="5" t="s">
        <v>48</v>
      </c>
      <c r="B40" s="74" t="s">
        <v>288</v>
      </c>
      <c r="C40" s="68">
        <v>693</v>
      </c>
      <c r="D40" s="58" t="s">
        <v>364</v>
      </c>
      <c r="E40" s="63" t="s">
        <v>134</v>
      </c>
      <c r="F40" s="75">
        <v>10</v>
      </c>
      <c r="G40" s="76" t="s">
        <v>351</v>
      </c>
      <c r="H40" s="77">
        <v>13</v>
      </c>
      <c r="I40" s="78" t="s">
        <v>3</v>
      </c>
      <c r="J40" s="60">
        <v>1994</v>
      </c>
      <c r="K40" s="21" t="s">
        <v>163</v>
      </c>
      <c r="L40" s="19">
        <v>6.5</v>
      </c>
      <c r="M40" s="19">
        <v>7</v>
      </c>
      <c r="N40" s="19">
        <v>6</v>
      </c>
      <c r="O40" s="19">
        <v>9.5</v>
      </c>
      <c r="P40" s="18" t="str">
        <f t="shared" si="0"/>
        <v>Đạt</v>
      </c>
    </row>
    <row r="41" spans="1:16" s="6" customFormat="1" ht="21" customHeight="1" x14ac:dyDescent="0.25">
      <c r="A41" s="5" t="s">
        <v>49</v>
      </c>
      <c r="B41" s="61" t="s">
        <v>365</v>
      </c>
      <c r="C41" s="68">
        <v>669</v>
      </c>
      <c r="D41" s="58" t="s">
        <v>366</v>
      </c>
      <c r="E41" s="36" t="s">
        <v>111</v>
      </c>
      <c r="F41" s="47">
        <v>24</v>
      </c>
      <c r="G41" s="48">
        <v>11</v>
      </c>
      <c r="H41" s="25" t="s">
        <v>32</v>
      </c>
      <c r="I41" s="24">
        <v>11</v>
      </c>
      <c r="J41" s="53" t="s">
        <v>330</v>
      </c>
      <c r="K41" s="21" t="s">
        <v>164</v>
      </c>
      <c r="L41" s="19">
        <v>6.5</v>
      </c>
      <c r="M41" s="19">
        <v>6</v>
      </c>
      <c r="N41" s="19">
        <v>7</v>
      </c>
      <c r="O41" s="19">
        <v>9.5</v>
      </c>
      <c r="P41" s="18" t="str">
        <f t="shared" si="0"/>
        <v>Đạt</v>
      </c>
    </row>
    <row r="42" spans="1:16" s="6" customFormat="1" ht="21" customHeight="1" x14ac:dyDescent="0.25">
      <c r="A42" s="5" t="s">
        <v>52</v>
      </c>
      <c r="B42" s="67" t="s">
        <v>289</v>
      </c>
      <c r="C42" s="68">
        <v>639</v>
      </c>
      <c r="D42" s="58" t="s">
        <v>367</v>
      </c>
      <c r="E42" s="36" t="s">
        <v>237</v>
      </c>
      <c r="F42" s="25">
        <v>5</v>
      </c>
      <c r="G42" s="24">
        <v>9</v>
      </c>
      <c r="H42" s="25">
        <v>27</v>
      </c>
      <c r="I42" s="34" t="s">
        <v>6</v>
      </c>
      <c r="J42" s="26">
        <v>2001</v>
      </c>
      <c r="K42" s="21" t="s">
        <v>165</v>
      </c>
      <c r="L42" s="19">
        <v>6</v>
      </c>
      <c r="M42" s="19">
        <v>7</v>
      </c>
      <c r="N42" s="19">
        <v>6</v>
      </c>
      <c r="O42" s="19">
        <v>9.5</v>
      </c>
      <c r="P42" s="18" t="str">
        <f t="shared" si="0"/>
        <v>Đạt</v>
      </c>
    </row>
    <row r="43" spans="1:16" s="6" customFormat="1" ht="21" customHeight="1" x14ac:dyDescent="0.25">
      <c r="A43" s="5" t="s">
        <v>53</v>
      </c>
      <c r="B43" s="61" t="s">
        <v>290</v>
      </c>
      <c r="C43" s="61">
        <v>845</v>
      </c>
      <c r="D43" s="58" t="s">
        <v>368</v>
      </c>
      <c r="E43" s="63" t="s">
        <v>369</v>
      </c>
      <c r="F43" s="65" t="s">
        <v>32</v>
      </c>
      <c r="G43" s="65" t="s">
        <v>28</v>
      </c>
      <c r="H43" s="79" t="s">
        <v>37</v>
      </c>
      <c r="I43" s="54" t="s">
        <v>9</v>
      </c>
      <c r="J43" s="60">
        <v>2005</v>
      </c>
      <c r="K43" s="21" t="s">
        <v>166</v>
      </c>
      <c r="L43" s="19">
        <v>5.5</v>
      </c>
      <c r="M43" s="19">
        <v>7</v>
      </c>
      <c r="N43" s="19">
        <v>6</v>
      </c>
      <c r="O43" s="19">
        <v>8.5</v>
      </c>
      <c r="P43" s="18" t="str">
        <f t="shared" si="0"/>
        <v>Đạt</v>
      </c>
    </row>
    <row r="44" spans="1:16" s="6" customFormat="1" ht="21" customHeight="1" x14ac:dyDescent="0.25">
      <c r="A44" s="5" t="s">
        <v>54</v>
      </c>
      <c r="B44" s="61" t="s">
        <v>291</v>
      </c>
      <c r="C44" s="61">
        <v>866</v>
      </c>
      <c r="D44" s="58" t="s">
        <v>370</v>
      </c>
      <c r="E44" s="80" t="s">
        <v>36</v>
      </c>
      <c r="F44" s="65" t="s">
        <v>37</v>
      </c>
      <c r="G44" s="65" t="s">
        <v>29</v>
      </c>
      <c r="H44" s="65" t="s">
        <v>28</v>
      </c>
      <c r="I44" s="34" t="s">
        <v>6</v>
      </c>
      <c r="J44" s="60">
        <v>1991</v>
      </c>
      <c r="K44" s="21" t="s">
        <v>167</v>
      </c>
      <c r="L44" s="19">
        <v>6</v>
      </c>
      <c r="M44" s="19">
        <v>6.5</v>
      </c>
      <c r="N44" s="19">
        <v>5</v>
      </c>
      <c r="O44" s="19">
        <v>9</v>
      </c>
      <c r="P44" s="18" t="str">
        <f t="shared" si="0"/>
        <v>Đạt</v>
      </c>
    </row>
    <row r="45" spans="1:16" s="6" customFormat="1" ht="21" customHeight="1" x14ac:dyDescent="0.25">
      <c r="A45" s="5" t="s">
        <v>55</v>
      </c>
      <c r="B45" s="61" t="s">
        <v>292</v>
      </c>
      <c r="C45" s="61">
        <v>861</v>
      </c>
      <c r="D45" s="58" t="s">
        <v>371</v>
      </c>
      <c r="E45" s="63" t="s">
        <v>75</v>
      </c>
      <c r="F45" s="65" t="s">
        <v>48</v>
      </c>
      <c r="G45" s="65" t="s">
        <v>11</v>
      </c>
      <c r="H45" s="65" t="s">
        <v>34</v>
      </c>
      <c r="I45" s="54" t="s">
        <v>8</v>
      </c>
      <c r="J45" s="53" t="s">
        <v>256</v>
      </c>
      <c r="K45" s="21" t="s">
        <v>168</v>
      </c>
      <c r="L45" s="19">
        <v>7</v>
      </c>
      <c r="M45" s="19">
        <v>7</v>
      </c>
      <c r="N45" s="19">
        <v>6</v>
      </c>
      <c r="O45" s="19">
        <v>9.5</v>
      </c>
      <c r="P45" s="18" t="str">
        <f t="shared" si="0"/>
        <v>Đạt</v>
      </c>
    </row>
    <row r="46" spans="1:16" s="6" customFormat="1" ht="21" customHeight="1" x14ac:dyDescent="0.25">
      <c r="A46" s="5" t="s">
        <v>56</v>
      </c>
      <c r="B46" s="61" t="s">
        <v>292</v>
      </c>
      <c r="C46" s="61">
        <v>879</v>
      </c>
      <c r="D46" s="58" t="s">
        <v>372</v>
      </c>
      <c r="E46" s="80" t="s">
        <v>233</v>
      </c>
      <c r="F46" s="65" t="s">
        <v>21</v>
      </c>
      <c r="G46" s="65" t="s">
        <v>37</v>
      </c>
      <c r="H46" s="65" t="s">
        <v>35</v>
      </c>
      <c r="I46" s="65" t="s">
        <v>37</v>
      </c>
      <c r="J46" s="39" t="s">
        <v>276</v>
      </c>
      <c r="K46" s="21" t="s">
        <v>169</v>
      </c>
      <c r="L46" s="19">
        <v>6.5</v>
      </c>
      <c r="M46" s="19">
        <v>7</v>
      </c>
      <c r="N46" s="19">
        <v>6</v>
      </c>
      <c r="O46" s="19">
        <v>9.5</v>
      </c>
      <c r="P46" s="18" t="str">
        <f t="shared" si="0"/>
        <v>Đạt</v>
      </c>
    </row>
    <row r="47" spans="1:16" s="6" customFormat="1" ht="21" customHeight="1" x14ac:dyDescent="0.25">
      <c r="A47" s="5" t="s">
        <v>57</v>
      </c>
      <c r="B47" s="61" t="s">
        <v>373</v>
      </c>
      <c r="C47" s="61">
        <v>846</v>
      </c>
      <c r="D47" s="58" t="s">
        <v>374</v>
      </c>
      <c r="E47" s="63" t="s">
        <v>109</v>
      </c>
      <c r="F47" s="65" t="s">
        <v>12</v>
      </c>
      <c r="G47" s="65" t="s">
        <v>28</v>
      </c>
      <c r="H47" s="65" t="s">
        <v>28</v>
      </c>
      <c r="I47" s="54" t="s">
        <v>8</v>
      </c>
      <c r="J47" s="39" t="s">
        <v>375</v>
      </c>
      <c r="K47" s="21" t="s">
        <v>170</v>
      </c>
      <c r="L47" s="19">
        <v>7</v>
      </c>
      <c r="M47" s="19">
        <v>6.5</v>
      </c>
      <c r="N47" s="19">
        <v>5</v>
      </c>
      <c r="O47" s="19">
        <v>9.5</v>
      </c>
      <c r="P47" s="18" t="str">
        <f t="shared" si="0"/>
        <v>Đạt</v>
      </c>
    </row>
    <row r="48" spans="1:16" s="6" customFormat="1" ht="21" customHeight="1" x14ac:dyDescent="0.25">
      <c r="A48" s="5" t="s">
        <v>58</v>
      </c>
      <c r="B48" s="61" t="s">
        <v>373</v>
      </c>
      <c r="C48" s="61">
        <v>856</v>
      </c>
      <c r="D48" s="58" t="s">
        <v>376</v>
      </c>
      <c r="E48" s="63" t="s">
        <v>377</v>
      </c>
      <c r="F48" s="61">
        <v>19</v>
      </c>
      <c r="G48" s="61">
        <v>10</v>
      </c>
      <c r="H48" s="70" t="s">
        <v>234</v>
      </c>
      <c r="I48" s="34" t="s">
        <v>6</v>
      </c>
      <c r="J48" s="53" t="s">
        <v>258</v>
      </c>
      <c r="K48" s="21" t="s">
        <v>171</v>
      </c>
      <c r="L48" s="19">
        <v>7</v>
      </c>
      <c r="M48" s="19">
        <v>5.5</v>
      </c>
      <c r="N48" s="19">
        <v>8</v>
      </c>
      <c r="O48" s="19">
        <v>9</v>
      </c>
      <c r="P48" s="18" t="str">
        <f t="shared" si="0"/>
        <v>Đạt</v>
      </c>
    </row>
    <row r="49" spans="1:16" s="6" customFormat="1" ht="21" customHeight="1" x14ac:dyDescent="0.25">
      <c r="A49" s="5" t="s">
        <v>59</v>
      </c>
      <c r="B49" s="61" t="s">
        <v>373</v>
      </c>
      <c r="C49" s="61">
        <v>859</v>
      </c>
      <c r="D49" s="58" t="s">
        <v>378</v>
      </c>
      <c r="E49" s="63" t="s">
        <v>379</v>
      </c>
      <c r="F49" s="65" t="s">
        <v>46</v>
      </c>
      <c r="G49" s="65" t="s">
        <v>11</v>
      </c>
      <c r="H49" s="65" t="s">
        <v>15</v>
      </c>
      <c r="I49" s="65" t="s">
        <v>11</v>
      </c>
      <c r="J49" s="26">
        <v>1995</v>
      </c>
      <c r="K49" s="21" t="s">
        <v>172</v>
      </c>
      <c r="L49" s="19">
        <v>6.5</v>
      </c>
      <c r="M49" s="19">
        <v>6.5</v>
      </c>
      <c r="N49" s="19">
        <v>7.5</v>
      </c>
      <c r="O49" s="19">
        <v>9</v>
      </c>
      <c r="P49" s="18" t="str">
        <f t="shared" si="0"/>
        <v>Đạt</v>
      </c>
    </row>
    <row r="50" spans="1:16" s="6" customFormat="1" ht="21" customHeight="1" x14ac:dyDescent="0.25">
      <c r="A50" s="5" t="s">
        <v>60</v>
      </c>
      <c r="B50" s="61" t="s">
        <v>380</v>
      </c>
      <c r="C50" s="61">
        <v>881</v>
      </c>
      <c r="D50" s="58" t="s">
        <v>259</v>
      </c>
      <c r="E50" s="80" t="s">
        <v>381</v>
      </c>
      <c r="F50" s="65" t="s">
        <v>34</v>
      </c>
      <c r="G50" s="65" t="s">
        <v>37</v>
      </c>
      <c r="H50" s="65" t="s">
        <v>10</v>
      </c>
      <c r="I50" s="26" t="s">
        <v>4</v>
      </c>
      <c r="J50" s="66">
        <v>1999</v>
      </c>
      <c r="K50" s="21" t="s">
        <v>173</v>
      </c>
      <c r="L50" s="19">
        <v>7.5</v>
      </c>
      <c r="M50" s="19">
        <v>5.5</v>
      </c>
      <c r="N50" s="19">
        <v>8</v>
      </c>
      <c r="O50" s="19">
        <v>9.5</v>
      </c>
      <c r="P50" s="18" t="str">
        <f t="shared" si="0"/>
        <v>Đạt</v>
      </c>
    </row>
    <row r="51" spans="1:16" s="6" customFormat="1" ht="21" customHeight="1" x14ac:dyDescent="0.25">
      <c r="A51" s="5" t="s">
        <v>61</v>
      </c>
      <c r="B51" s="61" t="s">
        <v>294</v>
      </c>
      <c r="C51" s="61">
        <v>862</v>
      </c>
      <c r="D51" s="58" t="s">
        <v>382</v>
      </c>
      <c r="E51" s="80" t="s">
        <v>383</v>
      </c>
      <c r="F51" s="65" t="s">
        <v>13</v>
      </c>
      <c r="G51" s="65" t="s">
        <v>12</v>
      </c>
      <c r="H51" s="65" t="s">
        <v>38</v>
      </c>
      <c r="I51" s="65" t="s">
        <v>11</v>
      </c>
      <c r="J51" s="26">
        <v>2002</v>
      </c>
      <c r="K51" s="21" t="s">
        <v>174</v>
      </c>
      <c r="L51" s="19">
        <v>5</v>
      </c>
      <c r="M51" s="19">
        <v>6</v>
      </c>
      <c r="N51" s="19">
        <v>5</v>
      </c>
      <c r="O51" s="19">
        <v>8.5</v>
      </c>
      <c r="P51" s="18" t="str">
        <f t="shared" si="0"/>
        <v>Đạt</v>
      </c>
    </row>
    <row r="52" spans="1:16" s="6" customFormat="1" ht="21" customHeight="1" x14ac:dyDescent="0.25">
      <c r="A52" s="5" t="s">
        <v>62</v>
      </c>
      <c r="B52" s="61" t="s">
        <v>296</v>
      </c>
      <c r="C52" s="61">
        <v>1045</v>
      </c>
      <c r="D52" s="58" t="s">
        <v>261</v>
      </c>
      <c r="E52" s="81" t="s">
        <v>235</v>
      </c>
      <c r="F52" s="64" t="s">
        <v>34</v>
      </c>
      <c r="G52" s="79" t="s">
        <v>37</v>
      </c>
      <c r="H52" s="65" t="s">
        <v>28</v>
      </c>
      <c r="I52" s="54" t="s">
        <v>9</v>
      </c>
      <c r="J52" s="39" t="s">
        <v>305</v>
      </c>
      <c r="K52" s="21" t="s">
        <v>175</v>
      </c>
      <c r="L52" s="19">
        <v>7</v>
      </c>
      <c r="M52" s="19">
        <v>7</v>
      </c>
      <c r="N52" s="19">
        <v>6</v>
      </c>
      <c r="O52" s="19">
        <v>8.5</v>
      </c>
      <c r="P52" s="18" t="str">
        <f t="shared" si="0"/>
        <v>Đạt</v>
      </c>
    </row>
    <row r="53" spans="1:16" s="6" customFormat="1" ht="21" customHeight="1" x14ac:dyDescent="0.25">
      <c r="A53" s="5" t="s">
        <v>63</v>
      </c>
      <c r="B53" s="61" t="s">
        <v>384</v>
      </c>
      <c r="C53" s="61">
        <v>1162</v>
      </c>
      <c r="D53" s="58" t="s">
        <v>385</v>
      </c>
      <c r="E53" s="63" t="s">
        <v>386</v>
      </c>
      <c r="F53" s="64" t="s">
        <v>31</v>
      </c>
      <c r="G53" s="65" t="s">
        <v>361</v>
      </c>
      <c r="H53" s="65" t="s">
        <v>20</v>
      </c>
      <c r="I53" s="78" t="s">
        <v>3</v>
      </c>
      <c r="J53" s="60">
        <v>1994</v>
      </c>
      <c r="K53" s="21" t="s">
        <v>176</v>
      </c>
      <c r="L53" s="19">
        <v>7.5</v>
      </c>
      <c r="M53" s="19">
        <v>6.5</v>
      </c>
      <c r="N53" s="19">
        <v>5</v>
      </c>
      <c r="O53" s="19">
        <v>9</v>
      </c>
      <c r="P53" s="18" t="str">
        <f t="shared" si="0"/>
        <v>Đạt</v>
      </c>
    </row>
    <row r="54" spans="1:16" s="6" customFormat="1" ht="21" customHeight="1" x14ac:dyDescent="0.25">
      <c r="A54" s="5" t="s">
        <v>77</v>
      </c>
      <c r="B54" s="61" t="s">
        <v>387</v>
      </c>
      <c r="C54" s="61">
        <v>1151</v>
      </c>
      <c r="D54" s="58" t="s">
        <v>267</v>
      </c>
      <c r="E54" s="80" t="s">
        <v>257</v>
      </c>
      <c r="F54" s="65" t="s">
        <v>26</v>
      </c>
      <c r="G54" s="65" t="s">
        <v>12</v>
      </c>
      <c r="H54" s="65" t="s">
        <v>234</v>
      </c>
      <c r="I54" s="26" t="s">
        <v>4</v>
      </c>
      <c r="J54" s="82">
        <v>2000</v>
      </c>
      <c r="K54" s="21" t="s">
        <v>177</v>
      </c>
      <c r="L54" s="19"/>
      <c r="M54" s="19">
        <v>7</v>
      </c>
      <c r="N54" s="19">
        <v>5</v>
      </c>
      <c r="O54" s="19">
        <v>9</v>
      </c>
      <c r="P54" s="18" t="str">
        <f t="shared" si="0"/>
        <v>Không đạt</v>
      </c>
    </row>
    <row r="55" spans="1:16" s="6" customFormat="1" ht="21" customHeight="1" x14ac:dyDescent="0.25">
      <c r="A55" s="5" t="s">
        <v>78</v>
      </c>
      <c r="B55" s="61" t="s">
        <v>299</v>
      </c>
      <c r="C55" s="61">
        <v>1158</v>
      </c>
      <c r="D55" s="58" t="s">
        <v>388</v>
      </c>
      <c r="E55" s="80" t="s">
        <v>389</v>
      </c>
      <c r="F55" s="65" t="s">
        <v>19</v>
      </c>
      <c r="G55" s="65" t="s">
        <v>37</v>
      </c>
      <c r="H55" s="65" t="s">
        <v>20</v>
      </c>
      <c r="I55" s="50" t="s">
        <v>29</v>
      </c>
      <c r="J55" s="53" t="s">
        <v>272</v>
      </c>
      <c r="K55" s="21" t="s">
        <v>178</v>
      </c>
      <c r="L55" s="19"/>
      <c r="M55" s="19"/>
      <c r="N55" s="19"/>
      <c r="O55" s="19"/>
      <c r="P55" s="18" t="str">
        <f t="shared" si="0"/>
        <v>Không đạt</v>
      </c>
    </row>
    <row r="56" spans="1:16" s="6" customFormat="1" ht="21" customHeight="1" x14ac:dyDescent="0.25">
      <c r="A56" s="5" t="s">
        <v>79</v>
      </c>
      <c r="B56" s="61" t="s">
        <v>390</v>
      </c>
      <c r="C56" s="61">
        <v>1160</v>
      </c>
      <c r="D56" s="58" t="s">
        <v>391</v>
      </c>
      <c r="E56" s="63" t="s">
        <v>392</v>
      </c>
      <c r="F56" s="65" t="s">
        <v>21</v>
      </c>
      <c r="G56" s="65" t="s">
        <v>37</v>
      </c>
      <c r="H56" s="65" t="s">
        <v>34</v>
      </c>
      <c r="I56" s="34" t="s">
        <v>6</v>
      </c>
      <c r="J56" s="60">
        <v>2004</v>
      </c>
      <c r="K56" s="21" t="s">
        <v>179</v>
      </c>
      <c r="L56" s="19">
        <v>6.5</v>
      </c>
      <c r="M56" s="19">
        <v>7</v>
      </c>
      <c r="N56" s="19">
        <v>5</v>
      </c>
      <c r="O56" s="19">
        <v>9.5</v>
      </c>
      <c r="P56" s="18" t="str">
        <f t="shared" si="0"/>
        <v>Đạt</v>
      </c>
    </row>
    <row r="57" spans="1:16" s="6" customFormat="1" ht="21" customHeight="1" x14ac:dyDescent="0.25">
      <c r="A57" s="5" t="s">
        <v>80</v>
      </c>
      <c r="B57" s="67" t="s">
        <v>393</v>
      </c>
      <c r="C57" s="73">
        <v>619</v>
      </c>
      <c r="D57" s="83" t="s">
        <v>394</v>
      </c>
      <c r="E57" s="84" t="s">
        <v>395</v>
      </c>
      <c r="F57" s="25">
        <v>27</v>
      </c>
      <c r="G57" s="24">
        <v>5</v>
      </c>
      <c r="H57" s="85">
        <v>20</v>
      </c>
      <c r="I57" s="26" t="s">
        <v>4</v>
      </c>
      <c r="J57" s="26">
        <v>1997</v>
      </c>
      <c r="K57" s="21" t="s">
        <v>180</v>
      </c>
      <c r="L57" s="19">
        <v>5.5</v>
      </c>
      <c r="M57" s="19">
        <v>6.5</v>
      </c>
      <c r="N57" s="19">
        <v>5</v>
      </c>
      <c r="O57" s="19">
        <v>9</v>
      </c>
      <c r="P57" s="18" t="str">
        <f t="shared" si="0"/>
        <v>Đạt</v>
      </c>
    </row>
    <row r="58" spans="1:16" s="6" customFormat="1" ht="21" customHeight="1" x14ac:dyDescent="0.25">
      <c r="A58" s="5" t="s">
        <v>81</v>
      </c>
      <c r="B58" s="86" t="s">
        <v>396</v>
      </c>
      <c r="C58" s="87">
        <v>621</v>
      </c>
      <c r="D58" s="88" t="s">
        <v>397</v>
      </c>
      <c r="E58" s="89" t="s">
        <v>398</v>
      </c>
      <c r="F58" s="90">
        <v>10</v>
      </c>
      <c r="G58" s="91">
        <v>6</v>
      </c>
      <c r="H58" s="90" t="s">
        <v>37</v>
      </c>
      <c r="I58" s="65" t="s">
        <v>37</v>
      </c>
      <c r="J58" s="60">
        <v>1988</v>
      </c>
      <c r="K58" s="21" t="s">
        <v>181</v>
      </c>
      <c r="L58" s="19">
        <v>6.5</v>
      </c>
      <c r="M58" s="19">
        <v>7</v>
      </c>
      <c r="N58" s="19">
        <v>5</v>
      </c>
      <c r="O58" s="19">
        <v>9</v>
      </c>
      <c r="P58" s="18" t="str">
        <f t="shared" si="0"/>
        <v>Đạt</v>
      </c>
    </row>
    <row r="59" spans="1:16" s="6" customFormat="1" ht="21" customHeight="1" x14ac:dyDescent="0.25">
      <c r="A59" s="5" t="s">
        <v>82</v>
      </c>
      <c r="B59" s="74" t="s">
        <v>399</v>
      </c>
      <c r="C59" s="68">
        <v>638</v>
      </c>
      <c r="D59" s="69" t="s">
        <v>400</v>
      </c>
      <c r="E59" s="36" t="s">
        <v>379</v>
      </c>
      <c r="F59" s="26">
        <v>30</v>
      </c>
      <c r="G59" s="26">
        <v>7</v>
      </c>
      <c r="H59" s="26">
        <v>28</v>
      </c>
      <c r="I59" s="68" t="s">
        <v>5</v>
      </c>
      <c r="J59" s="39" t="s">
        <v>325</v>
      </c>
      <c r="K59" s="68" t="s">
        <v>182</v>
      </c>
      <c r="L59" s="19">
        <v>7</v>
      </c>
      <c r="M59" s="19">
        <v>7</v>
      </c>
      <c r="N59" s="19">
        <v>5</v>
      </c>
      <c r="O59" s="19">
        <v>9</v>
      </c>
      <c r="P59" s="18" t="str">
        <f t="shared" si="0"/>
        <v>Đạt</v>
      </c>
    </row>
    <row r="60" spans="1:16" s="6" customFormat="1" ht="21" customHeight="1" x14ac:dyDescent="0.25">
      <c r="A60" s="5" t="s">
        <v>83</v>
      </c>
      <c r="B60" s="74" t="s">
        <v>401</v>
      </c>
      <c r="C60" s="68">
        <v>627</v>
      </c>
      <c r="D60" s="69" t="s">
        <v>402</v>
      </c>
      <c r="E60" s="36" t="s">
        <v>293</v>
      </c>
      <c r="F60" s="26">
        <v>29</v>
      </c>
      <c r="G60" s="26">
        <v>6</v>
      </c>
      <c r="H60" s="26">
        <v>10</v>
      </c>
      <c r="I60" s="26">
        <v>12</v>
      </c>
      <c r="J60" s="92">
        <v>1984</v>
      </c>
      <c r="K60" s="68" t="s">
        <v>183</v>
      </c>
      <c r="L60" s="19">
        <v>5</v>
      </c>
      <c r="M60" s="19">
        <v>6.5</v>
      </c>
      <c r="N60" s="19">
        <v>6</v>
      </c>
      <c r="O60" s="19">
        <v>9</v>
      </c>
      <c r="P60" s="18" t="str">
        <f t="shared" si="0"/>
        <v>Đạt</v>
      </c>
    </row>
    <row r="61" spans="1:16" s="6" customFormat="1" ht="21" customHeight="1" x14ac:dyDescent="0.25">
      <c r="A61" s="5" t="s">
        <v>84</v>
      </c>
      <c r="B61" s="74" t="s">
        <v>401</v>
      </c>
      <c r="C61" s="68">
        <v>636</v>
      </c>
      <c r="D61" s="69" t="s">
        <v>403</v>
      </c>
      <c r="E61" s="36" t="s">
        <v>270</v>
      </c>
      <c r="F61" s="47">
        <v>28</v>
      </c>
      <c r="G61" s="24">
        <v>7</v>
      </c>
      <c r="H61" s="25">
        <v>12</v>
      </c>
      <c r="I61" s="54" t="s">
        <v>7</v>
      </c>
      <c r="J61" s="39" t="s">
        <v>263</v>
      </c>
      <c r="K61" s="21" t="s">
        <v>184</v>
      </c>
      <c r="L61" s="19">
        <v>7.5</v>
      </c>
      <c r="M61" s="19">
        <v>6.5</v>
      </c>
      <c r="N61" s="19">
        <v>5.5</v>
      </c>
      <c r="O61" s="19">
        <v>9</v>
      </c>
      <c r="P61" s="18" t="str">
        <f t="shared" si="0"/>
        <v>Đạt</v>
      </c>
    </row>
    <row r="62" spans="1:16" s="6" customFormat="1" ht="21" customHeight="1" x14ac:dyDescent="0.25">
      <c r="A62" s="5" t="s">
        <v>85</v>
      </c>
      <c r="B62" s="61" t="s">
        <v>401</v>
      </c>
      <c r="C62" s="68">
        <v>661</v>
      </c>
      <c r="D62" s="58" t="s">
        <v>404</v>
      </c>
      <c r="E62" s="36" t="s">
        <v>405</v>
      </c>
      <c r="F62" s="47">
        <v>8</v>
      </c>
      <c r="G62" s="24">
        <v>11</v>
      </c>
      <c r="H62" s="25">
        <v>9</v>
      </c>
      <c r="I62" s="54" t="s">
        <v>7</v>
      </c>
      <c r="J62" s="60">
        <v>1994</v>
      </c>
      <c r="K62" s="21" t="s">
        <v>185</v>
      </c>
      <c r="L62" s="19">
        <v>5.5</v>
      </c>
      <c r="M62" s="19">
        <v>7</v>
      </c>
      <c r="N62" s="19">
        <v>6</v>
      </c>
      <c r="O62" s="19">
        <v>9</v>
      </c>
      <c r="P62" s="18" t="str">
        <f t="shared" si="0"/>
        <v>Đạt</v>
      </c>
    </row>
    <row r="63" spans="1:16" s="6" customFormat="1" ht="21" customHeight="1" x14ac:dyDescent="0.25">
      <c r="A63" s="5" t="s">
        <v>86</v>
      </c>
      <c r="B63" s="61" t="s">
        <v>401</v>
      </c>
      <c r="C63" s="68">
        <v>671</v>
      </c>
      <c r="D63" s="58" t="s">
        <v>406</v>
      </c>
      <c r="E63" s="36" t="s">
        <v>132</v>
      </c>
      <c r="F63" s="47">
        <v>10</v>
      </c>
      <c r="G63" s="24">
        <v>2</v>
      </c>
      <c r="H63" s="25" t="s">
        <v>29</v>
      </c>
      <c r="I63" s="50" t="s">
        <v>29</v>
      </c>
      <c r="J63" s="60">
        <v>1993</v>
      </c>
      <c r="K63" s="21" t="s">
        <v>186</v>
      </c>
      <c r="L63" s="19">
        <v>6.5</v>
      </c>
      <c r="M63" s="19">
        <v>6.5</v>
      </c>
      <c r="N63" s="19">
        <v>6</v>
      </c>
      <c r="O63" s="19">
        <v>9</v>
      </c>
      <c r="P63" s="18" t="str">
        <f t="shared" si="0"/>
        <v>Đạt</v>
      </c>
    </row>
    <row r="64" spans="1:16" s="6" customFormat="1" ht="21" customHeight="1" x14ac:dyDescent="0.25">
      <c r="A64" s="5" t="s">
        <v>87</v>
      </c>
      <c r="B64" s="67" t="s">
        <v>407</v>
      </c>
      <c r="C64" s="73">
        <v>614</v>
      </c>
      <c r="D64" s="83" t="s">
        <v>408</v>
      </c>
      <c r="E64" s="84" t="s">
        <v>323</v>
      </c>
      <c r="F64" s="25">
        <v>8</v>
      </c>
      <c r="G64" s="24">
        <v>5</v>
      </c>
      <c r="H64" s="25" t="s">
        <v>26</v>
      </c>
      <c r="I64" s="24">
        <v>12</v>
      </c>
      <c r="J64" s="60">
        <v>1992</v>
      </c>
      <c r="K64" s="21" t="s">
        <v>187</v>
      </c>
      <c r="L64" s="19">
        <v>7</v>
      </c>
      <c r="M64" s="19">
        <v>7</v>
      </c>
      <c r="N64" s="19">
        <v>7</v>
      </c>
      <c r="O64" s="19">
        <v>9.5</v>
      </c>
      <c r="P64" s="18" t="str">
        <f t="shared" si="0"/>
        <v>Đạt</v>
      </c>
    </row>
    <row r="65" spans="1:16" s="6" customFormat="1" ht="21" customHeight="1" x14ac:dyDescent="0.25">
      <c r="A65" s="5" t="s">
        <v>88</v>
      </c>
      <c r="B65" s="74" t="s">
        <v>407</v>
      </c>
      <c r="C65" s="68">
        <v>635</v>
      </c>
      <c r="D65" s="69" t="s">
        <v>409</v>
      </c>
      <c r="E65" s="36" t="s">
        <v>133</v>
      </c>
      <c r="F65" s="47">
        <v>18</v>
      </c>
      <c r="G65" s="24">
        <v>7</v>
      </c>
      <c r="H65" s="25">
        <v>14</v>
      </c>
      <c r="I65" s="24">
        <v>12</v>
      </c>
      <c r="J65" s="60">
        <v>1997</v>
      </c>
      <c r="K65" s="21" t="s">
        <v>188</v>
      </c>
      <c r="L65" s="19">
        <v>7</v>
      </c>
      <c r="M65" s="19">
        <v>6.5</v>
      </c>
      <c r="N65" s="19">
        <v>6</v>
      </c>
      <c r="O65" s="19">
        <v>9.5</v>
      </c>
      <c r="P65" s="18" t="str">
        <f t="shared" si="0"/>
        <v>Đạt</v>
      </c>
    </row>
    <row r="66" spans="1:16" s="6" customFormat="1" ht="21" customHeight="1" x14ac:dyDescent="0.25">
      <c r="A66" s="5" t="s">
        <v>89</v>
      </c>
      <c r="B66" s="61" t="s">
        <v>410</v>
      </c>
      <c r="C66" s="68">
        <v>613</v>
      </c>
      <c r="D66" s="58" t="s">
        <v>411</v>
      </c>
      <c r="E66" s="36" t="s">
        <v>412</v>
      </c>
      <c r="F66" s="26">
        <v>8</v>
      </c>
      <c r="G66" s="26">
        <v>5</v>
      </c>
      <c r="H66" s="26">
        <v>25</v>
      </c>
      <c r="I66" s="54" t="s">
        <v>8</v>
      </c>
      <c r="J66" s="53" t="s">
        <v>272</v>
      </c>
      <c r="K66" s="21" t="s">
        <v>189</v>
      </c>
      <c r="L66" s="19">
        <v>8</v>
      </c>
      <c r="M66" s="19">
        <v>6.5</v>
      </c>
      <c r="N66" s="19">
        <v>5.5</v>
      </c>
      <c r="O66" s="19">
        <v>9</v>
      </c>
      <c r="P66" s="18" t="str">
        <f t="shared" si="0"/>
        <v>Đạt</v>
      </c>
    </row>
    <row r="67" spans="1:16" s="6" customFormat="1" ht="21" customHeight="1" x14ac:dyDescent="0.25">
      <c r="A67" s="5" t="s">
        <v>90</v>
      </c>
      <c r="B67" s="74" t="s">
        <v>410</v>
      </c>
      <c r="C67" s="68">
        <v>628</v>
      </c>
      <c r="D67" s="69" t="s">
        <v>413</v>
      </c>
      <c r="E67" s="36" t="s">
        <v>414</v>
      </c>
      <c r="F67" s="26">
        <v>3</v>
      </c>
      <c r="G67" s="26">
        <v>7</v>
      </c>
      <c r="H67" s="26">
        <v>5</v>
      </c>
      <c r="I67" s="54" t="s">
        <v>8</v>
      </c>
      <c r="J67" s="60">
        <v>1993</v>
      </c>
      <c r="K67" s="21" t="s">
        <v>190</v>
      </c>
      <c r="L67" s="19">
        <v>7.5</v>
      </c>
      <c r="M67" s="19">
        <v>7</v>
      </c>
      <c r="N67" s="19">
        <v>6.5</v>
      </c>
      <c r="O67" s="19">
        <v>9</v>
      </c>
      <c r="P67" s="18" t="str">
        <f t="shared" si="0"/>
        <v>Đạt</v>
      </c>
    </row>
    <row r="68" spans="1:16" s="6" customFormat="1" ht="21" customHeight="1" x14ac:dyDescent="0.25">
      <c r="A68" s="5" t="s">
        <v>91</v>
      </c>
      <c r="B68" s="61" t="s">
        <v>415</v>
      </c>
      <c r="C68" s="68">
        <v>650</v>
      </c>
      <c r="D68" s="58" t="s">
        <v>416</v>
      </c>
      <c r="E68" s="36" t="s">
        <v>417</v>
      </c>
      <c r="F68" s="47">
        <v>10</v>
      </c>
      <c r="G68" s="24">
        <v>10</v>
      </c>
      <c r="H68" s="25">
        <v>20</v>
      </c>
      <c r="I68" s="24">
        <v>11</v>
      </c>
      <c r="J68" s="26">
        <v>1990</v>
      </c>
      <c r="K68" s="21" t="s">
        <v>191</v>
      </c>
      <c r="L68" s="19">
        <v>8</v>
      </c>
      <c r="M68" s="19">
        <v>7</v>
      </c>
      <c r="N68" s="19">
        <v>6.5</v>
      </c>
      <c r="O68" s="19">
        <v>7.5</v>
      </c>
      <c r="P68" s="18" t="str">
        <f t="shared" si="0"/>
        <v>Đạt</v>
      </c>
    </row>
    <row r="69" spans="1:16" s="6" customFormat="1" ht="21" customHeight="1" x14ac:dyDescent="0.25">
      <c r="A69" s="5" t="s">
        <v>92</v>
      </c>
      <c r="B69" s="61" t="s">
        <v>415</v>
      </c>
      <c r="C69" s="68">
        <v>653</v>
      </c>
      <c r="D69" s="58" t="s">
        <v>418</v>
      </c>
      <c r="E69" s="36" t="s">
        <v>284</v>
      </c>
      <c r="F69" s="47">
        <v>20</v>
      </c>
      <c r="G69" s="24">
        <v>10</v>
      </c>
      <c r="H69" s="25">
        <v>16</v>
      </c>
      <c r="I69" s="65" t="s">
        <v>37</v>
      </c>
      <c r="J69" s="53" t="s">
        <v>419</v>
      </c>
      <c r="K69" s="21" t="s">
        <v>192</v>
      </c>
      <c r="L69" s="19">
        <v>5.5</v>
      </c>
      <c r="M69" s="19">
        <v>7</v>
      </c>
      <c r="N69" s="19">
        <v>6.5</v>
      </c>
      <c r="O69" s="19">
        <v>9</v>
      </c>
      <c r="P69" s="18" t="str">
        <f t="shared" si="0"/>
        <v>Đạt</v>
      </c>
    </row>
    <row r="70" spans="1:16" s="6" customFormat="1" ht="21" customHeight="1" x14ac:dyDescent="0.25">
      <c r="A70" s="5" t="s">
        <v>68</v>
      </c>
      <c r="B70" s="74" t="s">
        <v>420</v>
      </c>
      <c r="C70" s="68">
        <v>629</v>
      </c>
      <c r="D70" s="69" t="s">
        <v>421</v>
      </c>
      <c r="E70" s="36" t="s">
        <v>275</v>
      </c>
      <c r="F70" s="47">
        <v>4</v>
      </c>
      <c r="G70" s="24">
        <v>7</v>
      </c>
      <c r="H70" s="25">
        <v>31</v>
      </c>
      <c r="I70" s="24">
        <v>10</v>
      </c>
      <c r="J70" s="39" t="s">
        <v>258</v>
      </c>
      <c r="K70" s="21" t="s">
        <v>193</v>
      </c>
      <c r="L70" s="19">
        <v>5.5</v>
      </c>
      <c r="M70" s="19">
        <v>7</v>
      </c>
      <c r="N70" s="19">
        <v>5</v>
      </c>
      <c r="O70" s="19">
        <v>9</v>
      </c>
      <c r="P70" s="18" t="str">
        <f t="shared" si="0"/>
        <v>Đạt</v>
      </c>
    </row>
    <row r="71" spans="1:16" s="6" customFormat="1" ht="21" customHeight="1" x14ac:dyDescent="0.25">
      <c r="A71" s="5" t="s">
        <v>69</v>
      </c>
      <c r="B71" s="61" t="s">
        <v>422</v>
      </c>
      <c r="C71" s="73">
        <v>657</v>
      </c>
      <c r="D71" s="58" t="s">
        <v>423</v>
      </c>
      <c r="E71" s="36" t="s">
        <v>424</v>
      </c>
      <c r="F71" s="47">
        <v>1</v>
      </c>
      <c r="G71" s="24">
        <v>11</v>
      </c>
      <c r="H71" s="25">
        <v>10</v>
      </c>
      <c r="I71" s="54" t="s">
        <v>7</v>
      </c>
      <c r="J71" s="39" t="s">
        <v>283</v>
      </c>
      <c r="K71" s="21" t="s">
        <v>194</v>
      </c>
      <c r="L71" s="19">
        <v>6.5</v>
      </c>
      <c r="M71" s="19">
        <v>6.5</v>
      </c>
      <c r="N71" s="19">
        <v>5</v>
      </c>
      <c r="O71" s="19">
        <v>8.5</v>
      </c>
      <c r="P71" s="18" t="str">
        <f t="shared" si="0"/>
        <v>Đạt</v>
      </c>
    </row>
    <row r="72" spans="1:16" s="6" customFormat="1" ht="21" customHeight="1" x14ac:dyDescent="0.25">
      <c r="A72" s="5" t="s">
        <v>70</v>
      </c>
      <c r="B72" s="61" t="s">
        <v>425</v>
      </c>
      <c r="C72" s="61">
        <v>845</v>
      </c>
      <c r="D72" s="58" t="s">
        <v>426</v>
      </c>
      <c r="E72" s="63" t="s">
        <v>332</v>
      </c>
      <c r="F72" s="64" t="s">
        <v>46</v>
      </c>
      <c r="G72" s="65" t="s">
        <v>12</v>
      </c>
      <c r="H72" s="65" t="s">
        <v>10</v>
      </c>
      <c r="I72" s="21" t="s">
        <v>5</v>
      </c>
      <c r="J72" s="65" t="s">
        <v>427</v>
      </c>
      <c r="K72" s="21" t="s">
        <v>195</v>
      </c>
      <c r="L72" s="19">
        <v>6.5</v>
      </c>
      <c r="M72" s="19">
        <v>7</v>
      </c>
      <c r="N72" s="19">
        <v>8</v>
      </c>
      <c r="O72" s="19">
        <v>9</v>
      </c>
      <c r="P72" s="18" t="str">
        <f t="shared" si="0"/>
        <v>Đạt</v>
      </c>
    </row>
    <row r="73" spans="1:16" s="6" customFormat="1" ht="21" customHeight="1" x14ac:dyDescent="0.25">
      <c r="A73" s="5" t="s">
        <v>71</v>
      </c>
      <c r="B73" s="93" t="s">
        <v>428</v>
      </c>
      <c r="C73" s="94">
        <v>804</v>
      </c>
      <c r="D73" s="95" t="s">
        <v>429</v>
      </c>
      <c r="E73" s="96" t="s">
        <v>268</v>
      </c>
      <c r="F73" s="97">
        <v>23</v>
      </c>
      <c r="G73" s="97">
        <v>4</v>
      </c>
      <c r="H73" s="98">
        <v>20</v>
      </c>
      <c r="I73" s="78" t="s">
        <v>3</v>
      </c>
      <c r="J73" s="65" t="s">
        <v>430</v>
      </c>
      <c r="K73" s="21" t="s">
        <v>196</v>
      </c>
      <c r="L73" s="19">
        <v>5</v>
      </c>
      <c r="M73" s="19">
        <v>6.5</v>
      </c>
      <c r="N73" s="19">
        <v>8</v>
      </c>
      <c r="O73" s="19">
        <v>8.5</v>
      </c>
      <c r="P73" s="18" t="str">
        <f t="shared" si="0"/>
        <v>Đạt</v>
      </c>
    </row>
    <row r="74" spans="1:16" s="6" customFormat="1" ht="21" customHeight="1" x14ac:dyDescent="0.25">
      <c r="A74" s="5" t="s">
        <v>72</v>
      </c>
      <c r="B74" s="61" t="s">
        <v>431</v>
      </c>
      <c r="C74" s="61">
        <v>835</v>
      </c>
      <c r="D74" s="58" t="s">
        <v>432</v>
      </c>
      <c r="E74" s="63" t="s">
        <v>134</v>
      </c>
      <c r="F74" s="64" t="s">
        <v>37</v>
      </c>
      <c r="G74" s="65" t="s">
        <v>10</v>
      </c>
      <c r="H74" s="65" t="s">
        <v>10</v>
      </c>
      <c r="I74" s="54" t="s">
        <v>9</v>
      </c>
      <c r="J74" s="53" t="s">
        <v>330</v>
      </c>
      <c r="K74" s="21" t="s">
        <v>197</v>
      </c>
      <c r="L74" s="19">
        <v>8</v>
      </c>
      <c r="M74" s="19">
        <v>6.5</v>
      </c>
      <c r="N74" s="19">
        <v>6</v>
      </c>
      <c r="O74" s="19">
        <v>9.5</v>
      </c>
      <c r="P74" s="18" t="str">
        <f t="shared" si="0"/>
        <v>Đạt</v>
      </c>
    </row>
    <row r="75" spans="1:16" s="6" customFormat="1" ht="21" customHeight="1" x14ac:dyDescent="0.25">
      <c r="A75" s="5" t="s">
        <v>73</v>
      </c>
      <c r="B75" s="61" t="s">
        <v>431</v>
      </c>
      <c r="C75" s="61">
        <v>844</v>
      </c>
      <c r="D75" s="58" t="s">
        <v>433</v>
      </c>
      <c r="E75" s="63" t="s">
        <v>242</v>
      </c>
      <c r="F75" s="64" t="s">
        <v>27</v>
      </c>
      <c r="G75" s="65" t="s">
        <v>11</v>
      </c>
      <c r="H75" s="34" t="s">
        <v>30</v>
      </c>
      <c r="I75" s="54" t="s">
        <v>9</v>
      </c>
      <c r="J75" s="60">
        <v>1997</v>
      </c>
      <c r="K75" s="21" t="s">
        <v>198</v>
      </c>
      <c r="L75" s="19">
        <v>6.5</v>
      </c>
      <c r="M75" s="19">
        <v>7</v>
      </c>
      <c r="N75" s="19">
        <v>5.5</v>
      </c>
      <c r="O75" s="19">
        <v>9.5</v>
      </c>
      <c r="P75" s="18" t="str">
        <f t="shared" si="0"/>
        <v>Đạt</v>
      </c>
    </row>
    <row r="76" spans="1:16" s="6" customFormat="1" ht="21" customHeight="1" x14ac:dyDescent="0.25">
      <c r="A76" s="5" t="s">
        <v>74</v>
      </c>
      <c r="B76" s="74" t="s">
        <v>434</v>
      </c>
      <c r="C76" s="68">
        <v>801</v>
      </c>
      <c r="D76" s="58" t="s">
        <v>435</v>
      </c>
      <c r="E76" s="36" t="s">
        <v>274</v>
      </c>
      <c r="F76" s="59">
        <v>2</v>
      </c>
      <c r="G76" s="26">
        <v>4</v>
      </c>
      <c r="H76" s="26" t="s">
        <v>31</v>
      </c>
      <c r="I76" s="54" t="s">
        <v>9</v>
      </c>
      <c r="J76" s="60">
        <v>2005</v>
      </c>
      <c r="K76" s="21" t="s">
        <v>199</v>
      </c>
      <c r="L76" s="19">
        <v>6.5</v>
      </c>
      <c r="M76" s="19">
        <v>6.5</v>
      </c>
      <c r="N76" s="19">
        <v>6.5</v>
      </c>
      <c r="O76" s="19">
        <v>9</v>
      </c>
      <c r="P76" s="18" t="str">
        <f t="shared" si="0"/>
        <v>Đạt</v>
      </c>
    </row>
    <row r="77" spans="1:16" s="6" customFormat="1" ht="21" customHeight="1" x14ac:dyDescent="0.25">
      <c r="A77" s="5" t="s">
        <v>93</v>
      </c>
      <c r="B77" s="61" t="s">
        <v>434</v>
      </c>
      <c r="C77" s="61">
        <v>827</v>
      </c>
      <c r="D77" s="58" t="s">
        <v>327</v>
      </c>
      <c r="E77" s="63" t="s">
        <v>134</v>
      </c>
      <c r="F77" s="64" t="s">
        <v>23</v>
      </c>
      <c r="G77" s="65" t="s">
        <v>32</v>
      </c>
      <c r="H77" s="65" t="s">
        <v>14</v>
      </c>
      <c r="I77" s="34" t="s">
        <v>6</v>
      </c>
      <c r="J77" s="60">
        <v>2003</v>
      </c>
      <c r="K77" s="21" t="s">
        <v>200</v>
      </c>
      <c r="L77" s="19">
        <v>8.5</v>
      </c>
      <c r="M77" s="19">
        <v>7</v>
      </c>
      <c r="N77" s="19">
        <v>6</v>
      </c>
      <c r="O77" s="19">
        <v>8.5</v>
      </c>
      <c r="P77" s="18" t="str">
        <f t="shared" ref="P77:P113" si="1">IF(AND(N77&gt;=5,L77&gt;=5,M77&gt;=5,O77&gt;=5),"Đạt","Không đạt")</f>
        <v>Đạt</v>
      </c>
    </row>
    <row r="78" spans="1:16" s="6" customFormat="1" ht="21" customHeight="1" x14ac:dyDescent="0.25">
      <c r="A78" s="5" t="s">
        <v>94</v>
      </c>
      <c r="B78" s="61" t="s">
        <v>434</v>
      </c>
      <c r="C78" s="61">
        <v>840</v>
      </c>
      <c r="D78" s="58" t="s">
        <v>436</v>
      </c>
      <c r="E78" s="63" t="s">
        <v>47</v>
      </c>
      <c r="F78" s="64" t="s">
        <v>11</v>
      </c>
      <c r="G78" s="65" t="s">
        <v>11</v>
      </c>
      <c r="H78" s="65" t="s">
        <v>12</v>
      </c>
      <c r="I78" s="54" t="s">
        <v>7</v>
      </c>
      <c r="J78" s="39" t="s">
        <v>297</v>
      </c>
      <c r="K78" s="21" t="s">
        <v>201</v>
      </c>
      <c r="L78" s="19">
        <v>7</v>
      </c>
      <c r="M78" s="19">
        <v>7</v>
      </c>
      <c r="N78" s="19">
        <v>6</v>
      </c>
      <c r="O78" s="19">
        <v>9.5</v>
      </c>
      <c r="P78" s="18" t="str">
        <f t="shared" si="1"/>
        <v>Đạt</v>
      </c>
    </row>
    <row r="79" spans="1:16" s="6" customFormat="1" ht="21" customHeight="1" x14ac:dyDescent="0.25">
      <c r="A79" s="5" t="s">
        <v>95</v>
      </c>
      <c r="B79" s="61" t="s">
        <v>434</v>
      </c>
      <c r="C79" s="61">
        <v>842</v>
      </c>
      <c r="D79" s="58" t="s">
        <v>437</v>
      </c>
      <c r="E79" s="63" t="s">
        <v>279</v>
      </c>
      <c r="F79" s="64" t="s">
        <v>15</v>
      </c>
      <c r="G79" s="65" t="s">
        <v>11</v>
      </c>
      <c r="H79" s="65" t="s">
        <v>34</v>
      </c>
      <c r="I79" s="65" t="s">
        <v>11</v>
      </c>
      <c r="J79" s="60">
        <v>1988</v>
      </c>
      <c r="K79" s="21" t="s">
        <v>202</v>
      </c>
      <c r="L79" s="19">
        <v>7</v>
      </c>
      <c r="M79" s="19">
        <v>7</v>
      </c>
      <c r="N79" s="19">
        <v>6</v>
      </c>
      <c r="O79" s="19">
        <v>8.5</v>
      </c>
      <c r="P79" s="18" t="str">
        <f t="shared" si="1"/>
        <v>Đạt</v>
      </c>
    </row>
    <row r="80" spans="1:16" s="6" customFormat="1" ht="21" customHeight="1" x14ac:dyDescent="0.25">
      <c r="A80" s="5" t="s">
        <v>96</v>
      </c>
      <c r="B80" s="61" t="s">
        <v>438</v>
      </c>
      <c r="C80" s="61">
        <v>825</v>
      </c>
      <c r="D80" s="58" t="s">
        <v>439</v>
      </c>
      <c r="E80" s="63" t="s">
        <v>271</v>
      </c>
      <c r="F80" s="65" t="s">
        <v>21</v>
      </c>
      <c r="G80" s="65" t="s">
        <v>32</v>
      </c>
      <c r="H80" s="65" t="s">
        <v>16</v>
      </c>
      <c r="I80" s="26" t="s">
        <v>4</v>
      </c>
      <c r="J80" s="60">
        <v>2003</v>
      </c>
      <c r="K80" s="21" t="s">
        <v>203</v>
      </c>
      <c r="L80" s="19">
        <v>5</v>
      </c>
      <c r="M80" s="19">
        <v>6.5</v>
      </c>
      <c r="N80" s="19">
        <v>5</v>
      </c>
      <c r="O80" s="19">
        <v>8</v>
      </c>
      <c r="P80" s="18" t="str">
        <f t="shared" si="1"/>
        <v>Đạt</v>
      </c>
    </row>
    <row r="81" spans="1:16" s="6" customFormat="1" ht="21" customHeight="1" x14ac:dyDescent="0.25">
      <c r="A81" s="5" t="s">
        <v>97</v>
      </c>
      <c r="B81" s="61" t="s">
        <v>440</v>
      </c>
      <c r="C81" s="61">
        <v>826</v>
      </c>
      <c r="D81" s="58" t="s">
        <v>238</v>
      </c>
      <c r="E81" s="63" t="s">
        <v>441</v>
      </c>
      <c r="F81" s="64" t="s">
        <v>14</v>
      </c>
      <c r="G81" s="65" t="s">
        <v>32</v>
      </c>
      <c r="H81" s="65" t="s">
        <v>48</v>
      </c>
      <c r="I81" s="54" t="s">
        <v>8</v>
      </c>
      <c r="J81" s="53" t="s">
        <v>263</v>
      </c>
      <c r="K81" s="21" t="s">
        <v>204</v>
      </c>
      <c r="L81" s="19">
        <v>6.5</v>
      </c>
      <c r="M81" s="19">
        <v>6.5</v>
      </c>
      <c r="N81" s="19">
        <v>5</v>
      </c>
      <c r="O81" s="19">
        <v>9</v>
      </c>
      <c r="P81" s="18" t="str">
        <f t="shared" si="1"/>
        <v>Đạt</v>
      </c>
    </row>
    <row r="82" spans="1:16" s="6" customFormat="1" ht="21" customHeight="1" x14ac:dyDescent="0.25">
      <c r="A82" s="5" t="s">
        <v>98</v>
      </c>
      <c r="B82" s="61" t="s">
        <v>442</v>
      </c>
      <c r="C82" s="61">
        <v>823</v>
      </c>
      <c r="D82" s="58" t="s">
        <v>443</v>
      </c>
      <c r="E82" s="63" t="s">
        <v>444</v>
      </c>
      <c r="F82" s="99">
        <v>13</v>
      </c>
      <c r="G82" s="65" t="s">
        <v>32</v>
      </c>
      <c r="H82" s="79" t="s">
        <v>32</v>
      </c>
      <c r="I82" s="54" t="s">
        <v>7</v>
      </c>
      <c r="J82" s="65" t="s">
        <v>445</v>
      </c>
      <c r="K82" s="21" t="s">
        <v>205</v>
      </c>
      <c r="L82" s="19">
        <v>5</v>
      </c>
      <c r="M82" s="19">
        <v>7</v>
      </c>
      <c r="N82" s="19">
        <v>7</v>
      </c>
      <c r="O82" s="19">
        <v>9</v>
      </c>
      <c r="P82" s="18" t="str">
        <f t="shared" si="1"/>
        <v>Đạt</v>
      </c>
    </row>
    <row r="83" spans="1:16" s="6" customFormat="1" ht="21" customHeight="1" x14ac:dyDescent="0.25">
      <c r="A83" s="5" t="s">
        <v>99</v>
      </c>
      <c r="B83" s="61" t="s">
        <v>446</v>
      </c>
      <c r="C83" s="61">
        <v>824</v>
      </c>
      <c r="D83" s="58" t="s">
        <v>447</v>
      </c>
      <c r="E83" s="63" t="s">
        <v>448</v>
      </c>
      <c r="F83" s="64" t="s">
        <v>14</v>
      </c>
      <c r="G83" s="65" t="s">
        <v>32</v>
      </c>
      <c r="H83" s="65" t="s">
        <v>13</v>
      </c>
      <c r="I83" s="65" t="s">
        <v>11</v>
      </c>
      <c r="J83" s="53" t="s">
        <v>258</v>
      </c>
      <c r="K83" s="21" t="s">
        <v>206</v>
      </c>
      <c r="L83" s="19">
        <v>8</v>
      </c>
      <c r="M83" s="19">
        <v>6.5</v>
      </c>
      <c r="N83" s="19">
        <v>6</v>
      </c>
      <c r="O83" s="19">
        <v>9.5</v>
      </c>
      <c r="P83" s="18" t="str">
        <f t="shared" si="1"/>
        <v>Đạt</v>
      </c>
    </row>
    <row r="84" spans="1:16" s="6" customFormat="1" ht="21" customHeight="1" x14ac:dyDescent="0.25">
      <c r="A84" s="5" t="s">
        <v>100</v>
      </c>
      <c r="B84" s="61" t="s">
        <v>449</v>
      </c>
      <c r="C84" s="61">
        <v>1015</v>
      </c>
      <c r="D84" s="58" t="s">
        <v>450</v>
      </c>
      <c r="E84" s="63" t="s">
        <v>451</v>
      </c>
      <c r="F84" s="64" t="s">
        <v>30</v>
      </c>
      <c r="G84" s="65" t="s">
        <v>12</v>
      </c>
      <c r="H84" s="79" t="s">
        <v>29</v>
      </c>
      <c r="I84" s="65" t="s">
        <v>37</v>
      </c>
      <c r="J84" s="53" t="s">
        <v>427</v>
      </c>
      <c r="K84" s="21" t="s">
        <v>207</v>
      </c>
      <c r="L84" s="19">
        <v>7</v>
      </c>
      <c r="M84" s="19">
        <v>6.5</v>
      </c>
      <c r="N84" s="19">
        <v>5</v>
      </c>
      <c r="O84" s="19">
        <v>9</v>
      </c>
      <c r="P84" s="18" t="str">
        <f t="shared" si="1"/>
        <v>Đạt</v>
      </c>
    </row>
    <row r="85" spans="1:16" s="6" customFormat="1" ht="21" customHeight="1" x14ac:dyDescent="0.25">
      <c r="A85" s="5" t="s">
        <v>65</v>
      </c>
      <c r="B85" s="61" t="s">
        <v>452</v>
      </c>
      <c r="C85" s="61">
        <v>1022</v>
      </c>
      <c r="D85" s="58" t="s">
        <v>453</v>
      </c>
      <c r="E85" s="63" t="s">
        <v>454</v>
      </c>
      <c r="F85" s="64" t="s">
        <v>34</v>
      </c>
      <c r="G85" s="65" t="s">
        <v>37</v>
      </c>
      <c r="H85" s="65" t="s">
        <v>21</v>
      </c>
      <c r="I85" s="50" t="s">
        <v>29</v>
      </c>
      <c r="J85" s="65" t="s">
        <v>348</v>
      </c>
      <c r="K85" s="21" t="s">
        <v>208</v>
      </c>
      <c r="L85" s="19">
        <v>5.5</v>
      </c>
      <c r="M85" s="19"/>
      <c r="N85" s="19"/>
      <c r="O85" s="19"/>
      <c r="P85" s="18" t="str">
        <f t="shared" si="1"/>
        <v>Không đạt</v>
      </c>
    </row>
    <row r="86" spans="1:16" s="6" customFormat="1" ht="21" customHeight="1" x14ac:dyDescent="0.25">
      <c r="A86" s="5" t="s">
        <v>101</v>
      </c>
      <c r="B86" s="61" t="s">
        <v>455</v>
      </c>
      <c r="C86" s="61">
        <v>1020</v>
      </c>
      <c r="D86" s="58" t="s">
        <v>456</v>
      </c>
      <c r="E86" s="63" t="s">
        <v>109</v>
      </c>
      <c r="F86" s="64" t="s">
        <v>17</v>
      </c>
      <c r="G86" s="65" t="s">
        <v>37</v>
      </c>
      <c r="H86" s="65" t="s">
        <v>11</v>
      </c>
      <c r="I86" s="65" t="s">
        <v>10</v>
      </c>
      <c r="J86" s="65" t="s">
        <v>265</v>
      </c>
      <c r="K86" s="21" t="s">
        <v>209</v>
      </c>
      <c r="L86" s="19">
        <v>6.5</v>
      </c>
      <c r="M86" s="19">
        <v>7</v>
      </c>
      <c r="N86" s="19">
        <v>5</v>
      </c>
      <c r="O86" s="19">
        <v>9</v>
      </c>
      <c r="P86" s="18" t="str">
        <f t="shared" si="1"/>
        <v>Đạt</v>
      </c>
    </row>
    <row r="87" spans="1:16" s="6" customFormat="1" ht="21" customHeight="1" x14ac:dyDescent="0.25">
      <c r="A87" s="5" t="s">
        <v>102</v>
      </c>
      <c r="B87" s="61" t="s">
        <v>457</v>
      </c>
      <c r="C87" s="61">
        <v>1006</v>
      </c>
      <c r="D87" s="58" t="s">
        <v>458</v>
      </c>
      <c r="E87" s="63" t="s">
        <v>459</v>
      </c>
      <c r="F87" s="65" t="s">
        <v>10</v>
      </c>
      <c r="G87" s="65" t="s">
        <v>26</v>
      </c>
      <c r="H87" s="65" t="s">
        <v>38</v>
      </c>
      <c r="I87" s="54" t="s">
        <v>7</v>
      </c>
      <c r="J87" s="60">
        <v>1995</v>
      </c>
      <c r="K87" s="21" t="s">
        <v>210</v>
      </c>
      <c r="L87" s="19">
        <v>5</v>
      </c>
      <c r="M87" s="19">
        <v>7</v>
      </c>
      <c r="N87" s="19">
        <v>5.5</v>
      </c>
      <c r="O87" s="19">
        <v>9</v>
      </c>
      <c r="P87" s="18" t="str">
        <f t="shared" si="1"/>
        <v>Đạt</v>
      </c>
    </row>
    <row r="88" spans="1:16" s="6" customFormat="1" ht="21" customHeight="1" x14ac:dyDescent="0.25">
      <c r="A88" s="5" t="s">
        <v>103</v>
      </c>
      <c r="B88" s="61" t="s">
        <v>457</v>
      </c>
      <c r="C88" s="61">
        <v>1008</v>
      </c>
      <c r="D88" s="58" t="s">
        <v>460</v>
      </c>
      <c r="E88" s="63" t="s">
        <v>461</v>
      </c>
      <c r="F88" s="64" t="s">
        <v>34</v>
      </c>
      <c r="G88" s="65" t="s">
        <v>38</v>
      </c>
      <c r="H88" s="65" t="s">
        <v>23</v>
      </c>
      <c r="I88" s="65" t="s">
        <v>11</v>
      </c>
      <c r="J88" s="26">
        <v>2008</v>
      </c>
      <c r="K88" s="21" t="s">
        <v>211</v>
      </c>
      <c r="L88" s="19">
        <v>5</v>
      </c>
      <c r="M88" s="19">
        <v>7</v>
      </c>
      <c r="N88" s="19">
        <v>5.5</v>
      </c>
      <c r="O88" s="19">
        <v>9.5</v>
      </c>
      <c r="P88" s="18" t="str">
        <f t="shared" si="1"/>
        <v>Đạt</v>
      </c>
    </row>
    <row r="89" spans="1:16" s="6" customFormat="1" ht="21" customHeight="1" x14ac:dyDescent="0.25">
      <c r="A89" s="5" t="s">
        <v>104</v>
      </c>
      <c r="B89" s="74" t="s">
        <v>462</v>
      </c>
      <c r="C89" s="44">
        <v>1045</v>
      </c>
      <c r="D89" s="69" t="s">
        <v>463</v>
      </c>
      <c r="E89" s="36" t="s">
        <v>36</v>
      </c>
      <c r="F89" s="35">
        <v>15</v>
      </c>
      <c r="G89" s="74">
        <v>11</v>
      </c>
      <c r="H89" s="74">
        <v>14</v>
      </c>
      <c r="I89" s="74">
        <v>12</v>
      </c>
      <c r="J89" s="53" t="s">
        <v>464</v>
      </c>
      <c r="K89" s="21" t="s">
        <v>212</v>
      </c>
      <c r="L89" s="19">
        <v>6</v>
      </c>
      <c r="M89" s="19">
        <v>7</v>
      </c>
      <c r="N89" s="19">
        <v>8</v>
      </c>
      <c r="O89" s="19">
        <v>8.5</v>
      </c>
      <c r="P89" s="18" t="str">
        <f t="shared" si="1"/>
        <v>Đạt</v>
      </c>
    </row>
    <row r="90" spans="1:16" s="6" customFormat="1" ht="21" customHeight="1" x14ac:dyDescent="0.25">
      <c r="A90" s="5" t="s">
        <v>105</v>
      </c>
      <c r="B90" s="61" t="s">
        <v>465</v>
      </c>
      <c r="C90" s="61">
        <v>1110</v>
      </c>
      <c r="D90" s="58" t="s">
        <v>466</v>
      </c>
      <c r="E90" s="63" t="s">
        <v>467</v>
      </c>
      <c r="F90" s="64" t="s">
        <v>49</v>
      </c>
      <c r="G90" s="65" t="s">
        <v>234</v>
      </c>
      <c r="H90" s="65" t="s">
        <v>234</v>
      </c>
      <c r="I90" s="65" t="s">
        <v>10</v>
      </c>
      <c r="J90" s="60">
        <v>2000</v>
      </c>
      <c r="K90" s="21" t="s">
        <v>213</v>
      </c>
      <c r="L90" s="19">
        <v>6</v>
      </c>
      <c r="M90" s="19">
        <v>7</v>
      </c>
      <c r="N90" s="19">
        <v>6</v>
      </c>
      <c r="O90" s="19">
        <v>8.5</v>
      </c>
      <c r="P90" s="18" t="str">
        <f t="shared" si="1"/>
        <v>Đạt</v>
      </c>
    </row>
    <row r="91" spans="1:16" s="6" customFormat="1" ht="21" customHeight="1" x14ac:dyDescent="0.25">
      <c r="A91" s="5" t="s">
        <v>106</v>
      </c>
      <c r="B91" s="61" t="s">
        <v>468</v>
      </c>
      <c r="C91" s="61">
        <v>1136</v>
      </c>
      <c r="D91" s="58" t="s">
        <v>469</v>
      </c>
      <c r="E91" s="63" t="s">
        <v>470</v>
      </c>
      <c r="F91" s="64" t="s">
        <v>22</v>
      </c>
      <c r="G91" s="65" t="s">
        <v>32</v>
      </c>
      <c r="H91" s="65" t="s">
        <v>27</v>
      </c>
      <c r="I91" s="21" t="s">
        <v>5</v>
      </c>
      <c r="J91" s="53" t="s">
        <v>471</v>
      </c>
      <c r="K91" s="21" t="s">
        <v>214</v>
      </c>
      <c r="L91" s="19">
        <v>7</v>
      </c>
      <c r="M91" s="19">
        <v>7</v>
      </c>
      <c r="N91" s="19">
        <v>5</v>
      </c>
      <c r="O91" s="19">
        <v>9.5</v>
      </c>
      <c r="P91" s="18" t="str">
        <f t="shared" si="1"/>
        <v>Đạt</v>
      </c>
    </row>
    <row r="92" spans="1:16" s="6" customFormat="1" ht="21" customHeight="1" x14ac:dyDescent="0.25">
      <c r="A92" s="5" t="s">
        <v>67</v>
      </c>
      <c r="B92" s="61" t="s">
        <v>472</v>
      </c>
      <c r="C92" s="61">
        <v>1123</v>
      </c>
      <c r="D92" s="58" t="s">
        <v>473</v>
      </c>
      <c r="E92" s="63" t="s">
        <v>474</v>
      </c>
      <c r="F92" s="64" t="s">
        <v>18</v>
      </c>
      <c r="G92" s="65" t="s">
        <v>38</v>
      </c>
      <c r="H92" s="65" t="s">
        <v>19</v>
      </c>
      <c r="I92" s="54" t="s">
        <v>9</v>
      </c>
      <c r="J92" s="60">
        <v>2009</v>
      </c>
      <c r="K92" s="21" t="s">
        <v>215</v>
      </c>
      <c r="L92" s="19">
        <v>5.5</v>
      </c>
      <c r="M92" s="19">
        <v>7</v>
      </c>
      <c r="N92" s="19">
        <v>5</v>
      </c>
      <c r="O92" s="19">
        <v>8.5</v>
      </c>
      <c r="P92" s="18" t="str">
        <f t="shared" si="1"/>
        <v>Đạt</v>
      </c>
    </row>
    <row r="93" spans="1:16" s="6" customFormat="1" ht="21" customHeight="1" x14ac:dyDescent="0.25">
      <c r="A93" s="5" t="s">
        <v>66</v>
      </c>
      <c r="B93" s="61" t="s">
        <v>472</v>
      </c>
      <c r="C93" s="61">
        <v>1150</v>
      </c>
      <c r="D93" s="58" t="s">
        <v>475</v>
      </c>
      <c r="E93" s="63" t="s">
        <v>476</v>
      </c>
      <c r="F93" s="64" t="s">
        <v>48</v>
      </c>
      <c r="G93" s="65" t="s">
        <v>10</v>
      </c>
      <c r="H93" s="34" t="s">
        <v>30</v>
      </c>
      <c r="I93" s="65" t="s">
        <v>10</v>
      </c>
      <c r="J93" s="65" t="s">
        <v>255</v>
      </c>
      <c r="K93" s="21" t="s">
        <v>216</v>
      </c>
      <c r="L93" s="19">
        <v>5</v>
      </c>
      <c r="M93" s="19">
        <v>7.5</v>
      </c>
      <c r="N93" s="19">
        <v>5</v>
      </c>
      <c r="O93" s="19">
        <v>8.5</v>
      </c>
      <c r="P93" s="18" t="str">
        <f t="shared" si="1"/>
        <v>Đạt</v>
      </c>
    </row>
    <row r="94" spans="1:16" s="6" customFormat="1" ht="21" customHeight="1" x14ac:dyDescent="0.25">
      <c r="A94" s="5" t="s">
        <v>107</v>
      </c>
      <c r="B94" s="61" t="s">
        <v>472</v>
      </c>
      <c r="C94" s="61">
        <v>1167</v>
      </c>
      <c r="D94" s="58" t="s">
        <v>277</v>
      </c>
      <c r="E94" s="63" t="s">
        <v>241</v>
      </c>
      <c r="F94" s="64" t="s">
        <v>20</v>
      </c>
      <c r="G94" s="65" t="s">
        <v>37</v>
      </c>
      <c r="H94" s="65" t="s">
        <v>13</v>
      </c>
      <c r="I94" s="54" t="s">
        <v>8</v>
      </c>
      <c r="J94" s="66">
        <v>1997</v>
      </c>
      <c r="K94" s="21" t="s">
        <v>217</v>
      </c>
      <c r="L94" s="19">
        <v>5.5</v>
      </c>
      <c r="M94" s="19">
        <v>7</v>
      </c>
      <c r="N94" s="19">
        <v>6</v>
      </c>
      <c r="O94" s="19">
        <v>8</v>
      </c>
      <c r="P94" s="18" t="str">
        <f t="shared" si="1"/>
        <v>Đạt</v>
      </c>
    </row>
    <row r="95" spans="1:16" s="6" customFormat="1" ht="21" customHeight="1" x14ac:dyDescent="0.25">
      <c r="A95" s="5" t="s">
        <v>112</v>
      </c>
      <c r="B95" s="61" t="s">
        <v>477</v>
      </c>
      <c r="C95" s="61">
        <v>1130</v>
      </c>
      <c r="D95" s="58" t="s">
        <v>478</v>
      </c>
      <c r="E95" s="63" t="s">
        <v>241</v>
      </c>
      <c r="F95" s="64" t="s">
        <v>38</v>
      </c>
      <c r="G95" s="65" t="s">
        <v>32</v>
      </c>
      <c r="H95" s="65" t="s">
        <v>17</v>
      </c>
      <c r="I95" s="65" t="s">
        <v>12</v>
      </c>
      <c r="J95" s="60">
        <v>1997</v>
      </c>
      <c r="K95" s="21" t="s">
        <v>218</v>
      </c>
      <c r="L95" s="19">
        <v>5</v>
      </c>
      <c r="M95" s="19">
        <v>7</v>
      </c>
      <c r="N95" s="19">
        <v>5</v>
      </c>
      <c r="O95" s="19">
        <v>9</v>
      </c>
      <c r="P95" s="18" t="str">
        <f t="shared" si="1"/>
        <v>Đạt</v>
      </c>
    </row>
    <row r="96" spans="1:16" s="6" customFormat="1" ht="21" customHeight="1" x14ac:dyDescent="0.25">
      <c r="A96" s="5" t="s">
        <v>113</v>
      </c>
      <c r="B96" s="61" t="s">
        <v>477</v>
      </c>
      <c r="C96" s="61">
        <v>1158</v>
      </c>
      <c r="D96" s="58" t="s">
        <v>479</v>
      </c>
      <c r="E96" s="63" t="s">
        <v>480</v>
      </c>
      <c r="F96" s="64" t="s">
        <v>28</v>
      </c>
      <c r="G96" s="65" t="s">
        <v>37</v>
      </c>
      <c r="H96" s="65" t="s">
        <v>27</v>
      </c>
      <c r="I96" s="78" t="s">
        <v>3</v>
      </c>
      <c r="J96" s="65" t="s">
        <v>255</v>
      </c>
      <c r="K96" s="21" t="s">
        <v>219</v>
      </c>
      <c r="L96" s="19">
        <v>5</v>
      </c>
      <c r="M96" s="19">
        <v>7.5</v>
      </c>
      <c r="N96" s="19">
        <v>6</v>
      </c>
      <c r="O96" s="19">
        <v>9</v>
      </c>
      <c r="P96" s="18" t="str">
        <f t="shared" si="1"/>
        <v>Đạt</v>
      </c>
    </row>
    <row r="97" spans="1:16" s="6" customFormat="1" ht="21" customHeight="1" x14ac:dyDescent="0.25">
      <c r="A97" s="5" t="s">
        <v>114</v>
      </c>
      <c r="B97" s="61" t="s">
        <v>481</v>
      </c>
      <c r="C97" s="61">
        <v>1113</v>
      </c>
      <c r="D97" s="58" t="s">
        <v>482</v>
      </c>
      <c r="E97" s="63" t="s">
        <v>483</v>
      </c>
      <c r="F97" s="65" t="s">
        <v>14</v>
      </c>
      <c r="G97" s="65" t="s">
        <v>26</v>
      </c>
      <c r="H97" s="65" t="s">
        <v>16</v>
      </c>
      <c r="I97" s="78" t="s">
        <v>3</v>
      </c>
      <c r="J97" s="60">
        <v>1990</v>
      </c>
      <c r="K97" s="21" t="s">
        <v>220</v>
      </c>
      <c r="L97" s="19">
        <v>5.5</v>
      </c>
      <c r="M97" s="19">
        <v>6.5</v>
      </c>
      <c r="N97" s="19">
        <v>8</v>
      </c>
      <c r="O97" s="19">
        <v>9</v>
      </c>
      <c r="P97" s="18" t="str">
        <f t="shared" si="1"/>
        <v>Đạt</v>
      </c>
    </row>
    <row r="98" spans="1:16" s="6" customFormat="1" ht="21" customHeight="1" x14ac:dyDescent="0.25">
      <c r="A98" s="5" t="s">
        <v>115</v>
      </c>
      <c r="B98" s="61" t="s">
        <v>481</v>
      </c>
      <c r="C98" s="61">
        <v>1126</v>
      </c>
      <c r="D98" s="58" t="s">
        <v>300</v>
      </c>
      <c r="E98" s="63" t="s">
        <v>484</v>
      </c>
      <c r="F98" s="65" t="s">
        <v>49</v>
      </c>
      <c r="G98" s="65" t="s">
        <v>38</v>
      </c>
      <c r="H98" s="65" t="s">
        <v>25</v>
      </c>
      <c r="I98" s="26" t="s">
        <v>4</v>
      </c>
      <c r="J98" s="82">
        <v>1994</v>
      </c>
      <c r="K98" s="21" t="s">
        <v>221</v>
      </c>
      <c r="L98" s="19">
        <v>6.5</v>
      </c>
      <c r="M98" s="19">
        <v>7</v>
      </c>
      <c r="N98" s="19">
        <v>7.5</v>
      </c>
      <c r="O98" s="19">
        <v>8.5</v>
      </c>
      <c r="P98" s="18" t="str">
        <f t="shared" si="1"/>
        <v>Đạt</v>
      </c>
    </row>
    <row r="99" spans="1:16" s="6" customFormat="1" ht="21" customHeight="1" x14ac:dyDescent="0.25">
      <c r="A99" s="5" t="s">
        <v>116</v>
      </c>
      <c r="B99" s="61" t="s">
        <v>485</v>
      </c>
      <c r="C99" s="61">
        <v>1116</v>
      </c>
      <c r="D99" s="58" t="s">
        <v>486</v>
      </c>
      <c r="E99" s="63" t="s">
        <v>487</v>
      </c>
      <c r="F99" s="64" t="s">
        <v>34</v>
      </c>
      <c r="G99" s="65" t="s">
        <v>26</v>
      </c>
      <c r="H99" s="65" t="s">
        <v>14</v>
      </c>
      <c r="I99" s="65" t="s">
        <v>37</v>
      </c>
      <c r="J99" s="60">
        <v>1992</v>
      </c>
      <c r="K99" s="21" t="s">
        <v>222</v>
      </c>
      <c r="L99" s="19">
        <v>6.5</v>
      </c>
      <c r="M99" s="19">
        <v>6.5</v>
      </c>
      <c r="N99" s="19">
        <v>7</v>
      </c>
      <c r="O99" s="19">
        <v>9.5</v>
      </c>
      <c r="P99" s="18" t="str">
        <f t="shared" si="1"/>
        <v>Đạt</v>
      </c>
    </row>
    <row r="100" spans="1:16" s="6" customFormat="1" ht="21" customHeight="1" x14ac:dyDescent="0.25">
      <c r="A100" s="5" t="s">
        <v>117</v>
      </c>
      <c r="B100" s="61" t="s">
        <v>488</v>
      </c>
      <c r="C100" s="61">
        <v>1104</v>
      </c>
      <c r="D100" s="58" t="s">
        <v>489</v>
      </c>
      <c r="E100" s="63" t="s">
        <v>490</v>
      </c>
      <c r="F100" s="65" t="s">
        <v>11</v>
      </c>
      <c r="G100" s="65" t="s">
        <v>30</v>
      </c>
      <c r="H100" s="34" t="s">
        <v>30</v>
      </c>
      <c r="I100" s="26" t="s">
        <v>4</v>
      </c>
      <c r="J100" s="26">
        <v>1992</v>
      </c>
      <c r="K100" s="21" t="s">
        <v>223</v>
      </c>
      <c r="L100" s="19">
        <v>6</v>
      </c>
      <c r="M100" s="19">
        <v>7</v>
      </c>
      <c r="N100" s="19">
        <v>8</v>
      </c>
      <c r="O100" s="19">
        <v>9</v>
      </c>
      <c r="P100" s="18" t="str">
        <f t="shared" si="1"/>
        <v>Đạt</v>
      </c>
    </row>
    <row r="101" spans="1:16" s="6" customFormat="1" ht="21" customHeight="1" x14ac:dyDescent="0.25">
      <c r="A101" s="5" t="s">
        <v>118</v>
      </c>
      <c r="B101" s="61" t="s">
        <v>491</v>
      </c>
      <c r="C101" s="61">
        <v>1134</v>
      </c>
      <c r="D101" s="58" t="s">
        <v>492</v>
      </c>
      <c r="E101" s="63" t="s">
        <v>493</v>
      </c>
      <c r="F101" s="65" t="s">
        <v>22</v>
      </c>
      <c r="G101" s="65" t="s">
        <v>32</v>
      </c>
      <c r="H101" s="79" t="s">
        <v>29</v>
      </c>
      <c r="I101" s="21" t="s">
        <v>5</v>
      </c>
      <c r="J101" s="60">
        <v>1998</v>
      </c>
      <c r="K101" s="21" t="s">
        <v>224</v>
      </c>
      <c r="L101" s="19">
        <v>5.5</v>
      </c>
      <c r="M101" s="19">
        <v>7.5</v>
      </c>
      <c r="N101" s="19">
        <v>7</v>
      </c>
      <c r="O101" s="19">
        <v>9.5</v>
      </c>
      <c r="P101" s="18" t="str">
        <f t="shared" si="1"/>
        <v>Đạt</v>
      </c>
    </row>
    <row r="102" spans="1:16" s="6" customFormat="1" ht="21" customHeight="1" x14ac:dyDescent="0.25">
      <c r="A102" s="5" t="s">
        <v>119</v>
      </c>
      <c r="B102" s="61" t="s">
        <v>491</v>
      </c>
      <c r="C102" s="61">
        <v>1179</v>
      </c>
      <c r="D102" s="58" t="s">
        <v>494</v>
      </c>
      <c r="E102" s="63" t="s">
        <v>495</v>
      </c>
      <c r="F102" s="64" t="s">
        <v>35</v>
      </c>
      <c r="G102" s="65" t="s">
        <v>31</v>
      </c>
      <c r="H102" s="65" t="s">
        <v>34</v>
      </c>
      <c r="I102" s="65" t="s">
        <v>11</v>
      </c>
      <c r="J102" s="65" t="s">
        <v>496</v>
      </c>
      <c r="K102" s="21" t="s">
        <v>225</v>
      </c>
      <c r="L102" s="19">
        <v>6</v>
      </c>
      <c r="M102" s="19">
        <v>7.5</v>
      </c>
      <c r="N102" s="19">
        <v>8</v>
      </c>
      <c r="O102" s="19">
        <v>9.5</v>
      </c>
      <c r="P102" s="18" t="str">
        <f t="shared" si="1"/>
        <v>Đạt</v>
      </c>
    </row>
    <row r="103" spans="1:16" s="6" customFormat="1" ht="21" customHeight="1" x14ac:dyDescent="0.25">
      <c r="A103" s="5" t="s">
        <v>120</v>
      </c>
      <c r="B103" s="61" t="s">
        <v>497</v>
      </c>
      <c r="C103" s="61">
        <v>1117</v>
      </c>
      <c r="D103" s="58" t="s">
        <v>498</v>
      </c>
      <c r="E103" s="63" t="s">
        <v>295</v>
      </c>
      <c r="F103" s="65" t="s">
        <v>35</v>
      </c>
      <c r="G103" s="65" t="s">
        <v>26</v>
      </c>
      <c r="H103" s="65" t="s">
        <v>27</v>
      </c>
      <c r="I103" s="21" t="s">
        <v>5</v>
      </c>
      <c r="J103" s="60">
        <v>2001</v>
      </c>
      <c r="K103" s="21" t="s">
        <v>226</v>
      </c>
      <c r="L103" s="19">
        <v>5</v>
      </c>
      <c r="M103" s="19">
        <v>7</v>
      </c>
      <c r="N103" s="19">
        <v>5</v>
      </c>
      <c r="O103" s="19">
        <v>8</v>
      </c>
      <c r="P103" s="18" t="str">
        <f t="shared" si="1"/>
        <v>Đạt</v>
      </c>
    </row>
    <row r="104" spans="1:16" s="6" customFormat="1" ht="21" customHeight="1" x14ac:dyDescent="0.25">
      <c r="A104" s="5" t="s">
        <v>121</v>
      </c>
      <c r="B104" s="61" t="s">
        <v>499</v>
      </c>
      <c r="C104" s="61">
        <v>1137</v>
      </c>
      <c r="D104" s="58" t="s">
        <v>500</v>
      </c>
      <c r="E104" s="63" t="s">
        <v>501</v>
      </c>
      <c r="F104" s="65" t="s">
        <v>19</v>
      </c>
      <c r="G104" s="65" t="s">
        <v>37</v>
      </c>
      <c r="H104" s="65" t="s">
        <v>33</v>
      </c>
      <c r="I104" s="50" t="s">
        <v>29</v>
      </c>
      <c r="J104" s="60">
        <v>2002</v>
      </c>
      <c r="K104" s="21" t="s">
        <v>227</v>
      </c>
      <c r="L104" s="19">
        <v>6</v>
      </c>
      <c r="M104" s="19">
        <v>7</v>
      </c>
      <c r="N104" s="19">
        <v>5</v>
      </c>
      <c r="O104" s="19">
        <v>7.5</v>
      </c>
      <c r="P104" s="18" t="str">
        <f t="shared" si="1"/>
        <v>Đạt</v>
      </c>
    </row>
    <row r="105" spans="1:16" s="6" customFormat="1" ht="21" customHeight="1" x14ac:dyDescent="0.25">
      <c r="A105" s="5" t="s">
        <v>122</v>
      </c>
      <c r="B105" s="61" t="s">
        <v>499</v>
      </c>
      <c r="C105" s="61">
        <v>1164</v>
      </c>
      <c r="D105" s="58" t="s">
        <v>298</v>
      </c>
      <c r="E105" s="63" t="s">
        <v>502</v>
      </c>
      <c r="F105" s="64" t="s">
        <v>19</v>
      </c>
      <c r="G105" s="65" t="s">
        <v>37</v>
      </c>
      <c r="H105" s="65" t="s">
        <v>49</v>
      </c>
      <c r="I105" s="65" t="s">
        <v>10</v>
      </c>
      <c r="J105" s="39" t="s">
        <v>305</v>
      </c>
      <c r="K105" s="21" t="s">
        <v>228</v>
      </c>
      <c r="L105" s="19">
        <v>7</v>
      </c>
      <c r="M105" s="19">
        <v>7</v>
      </c>
      <c r="N105" s="19">
        <v>5</v>
      </c>
      <c r="O105" s="19">
        <v>8</v>
      </c>
      <c r="P105" s="18" t="str">
        <f t="shared" si="1"/>
        <v>Đạt</v>
      </c>
    </row>
    <row r="106" spans="1:16" s="6" customFormat="1" ht="21" customHeight="1" x14ac:dyDescent="0.25">
      <c r="A106" s="5" t="s">
        <v>123</v>
      </c>
      <c r="B106" s="61" t="s">
        <v>503</v>
      </c>
      <c r="C106" s="61">
        <v>1162</v>
      </c>
      <c r="D106" s="58" t="s">
        <v>286</v>
      </c>
      <c r="E106" s="63" t="s">
        <v>504</v>
      </c>
      <c r="F106" s="64" t="s">
        <v>19</v>
      </c>
      <c r="G106" s="65" t="s">
        <v>37</v>
      </c>
      <c r="H106" s="65" t="s">
        <v>20</v>
      </c>
      <c r="I106" s="21" t="s">
        <v>5</v>
      </c>
      <c r="J106" s="60">
        <v>1996</v>
      </c>
      <c r="K106" s="21" t="s">
        <v>229</v>
      </c>
      <c r="L106" s="19">
        <v>5.5</v>
      </c>
      <c r="M106" s="19">
        <v>7</v>
      </c>
      <c r="N106" s="19">
        <v>8</v>
      </c>
      <c r="O106" s="19">
        <v>9.5</v>
      </c>
      <c r="P106" s="18" t="str">
        <f t="shared" si="1"/>
        <v>Đạt</v>
      </c>
    </row>
    <row r="107" spans="1:16" s="6" customFormat="1" ht="21" customHeight="1" x14ac:dyDescent="0.25">
      <c r="A107" s="5" t="s">
        <v>124</v>
      </c>
      <c r="B107" s="61" t="s">
        <v>503</v>
      </c>
      <c r="C107" s="74">
        <v>1163</v>
      </c>
      <c r="D107" s="58" t="s">
        <v>505</v>
      </c>
      <c r="E107" s="63" t="s">
        <v>506</v>
      </c>
      <c r="F107" s="64" t="s">
        <v>49</v>
      </c>
      <c r="G107" s="65" t="s">
        <v>31</v>
      </c>
      <c r="H107" s="65" t="s">
        <v>34</v>
      </c>
      <c r="I107" s="65" t="s">
        <v>12</v>
      </c>
      <c r="J107" s="60">
        <v>2001</v>
      </c>
      <c r="K107" s="21" t="s">
        <v>246</v>
      </c>
      <c r="L107" s="19">
        <v>7.5</v>
      </c>
      <c r="M107" s="19">
        <v>7.5</v>
      </c>
      <c r="N107" s="19">
        <v>7</v>
      </c>
      <c r="O107" s="19">
        <v>9</v>
      </c>
      <c r="P107" s="18" t="str">
        <f t="shared" si="1"/>
        <v>Đạt</v>
      </c>
    </row>
    <row r="108" spans="1:16" s="6" customFormat="1" ht="21" customHeight="1" x14ac:dyDescent="0.25">
      <c r="A108" s="5" t="s">
        <v>125</v>
      </c>
      <c r="B108" s="61" t="s">
        <v>507</v>
      </c>
      <c r="C108" s="61">
        <v>1182</v>
      </c>
      <c r="D108" s="58" t="s">
        <v>508</v>
      </c>
      <c r="E108" s="63" t="s">
        <v>509</v>
      </c>
      <c r="F108" s="64" t="s">
        <v>28</v>
      </c>
      <c r="G108" s="65" t="s">
        <v>37</v>
      </c>
      <c r="H108" s="65" t="s">
        <v>11</v>
      </c>
      <c r="I108" s="65" t="s">
        <v>11</v>
      </c>
      <c r="J108" s="60">
        <v>2001</v>
      </c>
      <c r="K108" s="21" t="s">
        <v>247</v>
      </c>
      <c r="L108" s="19">
        <v>8</v>
      </c>
      <c r="M108" s="19">
        <v>7.5</v>
      </c>
      <c r="N108" s="19">
        <v>5</v>
      </c>
      <c r="O108" s="19">
        <v>9</v>
      </c>
      <c r="P108" s="18" t="str">
        <f t="shared" si="1"/>
        <v>Đạt</v>
      </c>
    </row>
    <row r="109" spans="1:16" s="6" customFormat="1" ht="21" customHeight="1" x14ac:dyDescent="0.25">
      <c r="A109" s="5" t="s">
        <v>126</v>
      </c>
      <c r="B109" s="61" t="s">
        <v>510</v>
      </c>
      <c r="C109" s="61">
        <v>1157</v>
      </c>
      <c r="D109" s="58" t="s">
        <v>511</v>
      </c>
      <c r="E109" s="63" t="s">
        <v>512</v>
      </c>
      <c r="F109" s="64" t="s">
        <v>10</v>
      </c>
      <c r="G109" s="65" t="s">
        <v>11</v>
      </c>
      <c r="H109" s="34" t="s">
        <v>30</v>
      </c>
      <c r="I109" s="65" t="s">
        <v>10</v>
      </c>
      <c r="J109" s="60">
        <v>1991</v>
      </c>
      <c r="K109" s="21" t="s">
        <v>248</v>
      </c>
      <c r="L109" s="19">
        <v>8</v>
      </c>
      <c r="M109" s="19">
        <v>7</v>
      </c>
      <c r="N109" s="19">
        <v>5</v>
      </c>
      <c r="O109" s="19">
        <v>9</v>
      </c>
      <c r="P109" s="18" t="str">
        <f t="shared" si="1"/>
        <v>Đạt</v>
      </c>
    </row>
    <row r="110" spans="1:16" s="6" customFormat="1" ht="21" customHeight="1" x14ac:dyDescent="0.25">
      <c r="A110" s="5" t="s">
        <v>127</v>
      </c>
      <c r="B110" s="61" t="s">
        <v>513</v>
      </c>
      <c r="C110" s="61">
        <v>1153</v>
      </c>
      <c r="D110" s="100" t="s">
        <v>514</v>
      </c>
      <c r="E110" s="63" t="s">
        <v>515</v>
      </c>
      <c r="F110" s="25">
        <v>5</v>
      </c>
      <c r="G110" s="24">
        <v>5</v>
      </c>
      <c r="H110" s="25" t="s">
        <v>26</v>
      </c>
      <c r="I110" s="34" t="s">
        <v>6</v>
      </c>
      <c r="J110" s="39" t="s">
        <v>430</v>
      </c>
      <c r="K110" s="21" t="s">
        <v>249</v>
      </c>
      <c r="L110" s="19">
        <v>8</v>
      </c>
      <c r="M110" s="19">
        <v>7</v>
      </c>
      <c r="N110" s="19">
        <v>8</v>
      </c>
      <c r="O110" s="19">
        <v>9.5</v>
      </c>
      <c r="P110" s="18" t="str">
        <f t="shared" si="1"/>
        <v>Đạt</v>
      </c>
    </row>
    <row r="111" spans="1:16" s="6" customFormat="1" ht="21" customHeight="1" x14ac:dyDescent="0.25">
      <c r="A111" s="5" t="s">
        <v>128</v>
      </c>
      <c r="B111" s="74" t="s">
        <v>516</v>
      </c>
      <c r="C111" s="68">
        <v>615</v>
      </c>
      <c r="D111" s="69" t="s">
        <v>517</v>
      </c>
      <c r="E111" s="36" t="s">
        <v>266</v>
      </c>
      <c r="F111" s="25">
        <v>5</v>
      </c>
      <c r="G111" s="24">
        <v>5</v>
      </c>
      <c r="H111" s="25" t="s">
        <v>26</v>
      </c>
      <c r="I111" s="34" t="s">
        <v>6</v>
      </c>
      <c r="J111" s="65" t="s">
        <v>430</v>
      </c>
      <c r="K111" s="21" t="s">
        <v>127</v>
      </c>
      <c r="L111" s="19">
        <v>6</v>
      </c>
      <c r="M111" s="19">
        <v>7</v>
      </c>
      <c r="N111" s="19">
        <v>6.5</v>
      </c>
      <c r="O111" s="19">
        <v>9</v>
      </c>
      <c r="P111" s="18" t="str">
        <f t="shared" si="1"/>
        <v>Đạt</v>
      </c>
    </row>
    <row r="112" spans="1:16" s="6" customFormat="1" ht="21" customHeight="1" x14ac:dyDescent="0.25">
      <c r="A112" s="5" t="s">
        <v>129</v>
      </c>
      <c r="B112" s="61" t="s">
        <v>518</v>
      </c>
      <c r="C112" s="61">
        <v>803</v>
      </c>
      <c r="D112" s="58" t="s">
        <v>519</v>
      </c>
      <c r="E112" s="63" t="s">
        <v>520</v>
      </c>
      <c r="F112" s="64" t="s">
        <v>234</v>
      </c>
      <c r="G112" s="65" t="s">
        <v>30</v>
      </c>
      <c r="H112" s="65" t="s">
        <v>12</v>
      </c>
      <c r="I112" s="78" t="s">
        <v>3</v>
      </c>
      <c r="J112" s="66">
        <v>1981</v>
      </c>
      <c r="K112" s="21" t="s">
        <v>128</v>
      </c>
      <c r="L112" s="19">
        <v>5</v>
      </c>
      <c r="M112" s="19">
        <v>7</v>
      </c>
      <c r="N112" s="19">
        <v>5</v>
      </c>
      <c r="O112" s="19">
        <v>7.5</v>
      </c>
      <c r="P112" s="18" t="str">
        <f t="shared" si="1"/>
        <v>Đạt</v>
      </c>
    </row>
    <row r="113" spans="1:16" s="6" customFormat="1" ht="21" customHeight="1" x14ac:dyDescent="0.25">
      <c r="A113" s="5" t="s">
        <v>526</v>
      </c>
      <c r="B113" s="61" t="s">
        <v>518</v>
      </c>
      <c r="C113" s="61">
        <v>804</v>
      </c>
      <c r="D113" s="58" t="s">
        <v>521</v>
      </c>
      <c r="E113" s="63" t="s">
        <v>36</v>
      </c>
      <c r="F113" s="64" t="s">
        <v>234</v>
      </c>
      <c r="G113" s="65" t="s">
        <v>30</v>
      </c>
      <c r="H113" s="65" t="s">
        <v>11</v>
      </c>
      <c r="I113" s="65" t="s">
        <v>37</v>
      </c>
      <c r="J113" s="26">
        <v>1984</v>
      </c>
      <c r="K113" s="21" t="s">
        <v>129</v>
      </c>
      <c r="L113" s="19">
        <v>5</v>
      </c>
      <c r="M113" s="19">
        <v>7</v>
      </c>
      <c r="N113" s="19">
        <v>5.5</v>
      </c>
      <c r="O113" s="19">
        <v>8</v>
      </c>
      <c r="P113" s="18" t="str">
        <f t="shared" si="1"/>
        <v>Đạt</v>
      </c>
    </row>
    <row r="114" spans="1:16" s="3" customFormat="1" ht="15.75" x14ac:dyDescent="0.25">
      <c r="A114" s="7"/>
      <c r="B114" s="9"/>
      <c r="C114" s="9"/>
      <c r="D114" s="10"/>
      <c r="E114" s="10"/>
      <c r="F114" s="10"/>
      <c r="G114" s="10"/>
      <c r="H114" s="109" t="s">
        <v>529</v>
      </c>
      <c r="I114" s="109"/>
      <c r="J114" s="109"/>
      <c r="K114" s="109"/>
      <c r="L114" s="109"/>
      <c r="M114" s="109"/>
      <c r="N114" s="109"/>
      <c r="O114" s="109"/>
    </row>
    <row r="115" spans="1:16" s="3" customFormat="1" ht="15.75" x14ac:dyDescent="0.25">
      <c r="A115" s="11"/>
      <c r="B115" s="11"/>
      <c r="C115" s="11"/>
      <c r="D115" s="12"/>
      <c r="E115" s="12"/>
      <c r="F115" s="12"/>
      <c r="G115" s="12"/>
      <c r="H115" s="117" t="s">
        <v>108</v>
      </c>
      <c r="I115" s="117"/>
      <c r="J115" s="117"/>
      <c r="K115" s="117"/>
      <c r="L115" s="117"/>
      <c r="M115" s="117"/>
      <c r="N115" s="117"/>
      <c r="O115" s="117"/>
    </row>
    <row r="116" spans="1:16" s="3" customFormat="1" ht="15.75" x14ac:dyDescent="0.25">
      <c r="A116" s="13"/>
      <c r="B116" s="13"/>
      <c r="C116" s="13"/>
      <c r="D116" s="14"/>
      <c r="E116" s="14"/>
      <c r="F116" s="14"/>
      <c r="G116" s="14"/>
      <c r="H116" s="109" t="s">
        <v>64</v>
      </c>
      <c r="I116" s="109"/>
      <c r="J116" s="109"/>
      <c r="K116" s="109"/>
      <c r="L116" s="109"/>
      <c r="M116" s="109"/>
      <c r="N116" s="109"/>
      <c r="O116" s="109"/>
    </row>
    <row r="117" spans="1:16" s="3" customFormat="1" x14ac:dyDescent="0.25">
      <c r="D117" s="15"/>
      <c r="E117" s="15"/>
      <c r="F117" s="15"/>
      <c r="G117" s="15"/>
      <c r="H117" s="1"/>
      <c r="I117" s="1"/>
      <c r="J117" s="1"/>
      <c r="K117" s="1"/>
      <c r="L117" s="1"/>
      <c r="M117" s="1"/>
      <c r="N117" s="1"/>
      <c r="O117" s="1"/>
    </row>
    <row r="118" spans="1:16" s="3" customFormat="1" x14ac:dyDescent="0.25">
      <c r="D118" s="15"/>
      <c r="E118" s="15"/>
      <c r="F118" s="15"/>
      <c r="G118" s="15"/>
      <c r="H118" s="1"/>
      <c r="I118" s="1"/>
      <c r="J118" s="1"/>
      <c r="K118" s="1"/>
      <c r="L118" s="1"/>
      <c r="M118" s="1"/>
      <c r="N118" s="1"/>
      <c r="O118" s="1"/>
    </row>
    <row r="119" spans="1:16" s="3" customFormat="1" ht="15.75" x14ac:dyDescent="0.25">
      <c r="D119" s="15"/>
      <c r="E119" s="15"/>
      <c r="F119" s="15"/>
      <c r="G119" s="15"/>
      <c r="H119" s="115" t="s">
        <v>522</v>
      </c>
      <c r="I119" s="115"/>
      <c r="J119" s="115"/>
      <c r="K119" s="115"/>
      <c r="L119" s="115"/>
      <c r="M119" s="115"/>
      <c r="N119" s="115"/>
      <c r="O119" s="115"/>
    </row>
  </sheetData>
  <autoFilter ref="A10:P116" xr:uid="{00000000-0009-0000-0000-000000000000}">
    <filterColumn colId="3" showButton="0"/>
  </autoFilter>
  <mergeCells count="20">
    <mergeCell ref="I1:O1"/>
    <mergeCell ref="I2:O2"/>
    <mergeCell ref="A1:H1"/>
    <mergeCell ref="A2:H2"/>
    <mergeCell ref="H114:O114"/>
    <mergeCell ref="L9:O9"/>
    <mergeCell ref="A5:O5"/>
    <mergeCell ref="A3:H3"/>
    <mergeCell ref="F9:G9"/>
    <mergeCell ref="B9:C9"/>
    <mergeCell ref="D9:E10"/>
    <mergeCell ref="K9:K10"/>
    <mergeCell ref="A9:A10"/>
    <mergeCell ref="H116:O116"/>
    <mergeCell ref="H9:J9"/>
    <mergeCell ref="A6:O6"/>
    <mergeCell ref="A7:O7"/>
    <mergeCell ref="H119:O119"/>
    <mergeCell ref="A8:O8"/>
    <mergeCell ref="H115:O115"/>
  </mergeCells>
  <phoneticPr fontId="10" type="noConversion"/>
  <conditionalFormatting sqref="C105">
    <cfRule type="cellIs" dxfId="5" priority="2" operator="greaterThan">
      <formula>1161</formula>
    </cfRule>
  </conditionalFormatting>
  <conditionalFormatting sqref="D89:E89">
    <cfRule type="expression" dxfId="4" priority="1" stopIfTrue="1">
      <formula>"11XD2"</formula>
    </cfRule>
  </conditionalFormatting>
  <conditionalFormatting sqref="D111:E113">
    <cfRule type="expression" dxfId="3" priority="3" stopIfTrue="1">
      <formula>"11XD2"</formula>
    </cfRule>
  </conditionalFormatting>
  <pageMargins left="0.55118110236220474" right="0" top="0.19685039370078741" bottom="0" header="0.51181102362204722" footer="0.51181102362204722"/>
  <pageSetup paperSize="9" orientation="portrait" verticalDpi="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4471E5-A669-49EA-BCE6-F7ED8304C548}">
  <dimension ref="A1:Q115"/>
  <sheetViews>
    <sheetView workbookViewId="0">
      <selection activeCell="A7" sqref="A7:XFD7"/>
    </sheetView>
  </sheetViews>
  <sheetFormatPr defaultRowHeight="16.5" x14ac:dyDescent="0.25"/>
  <cols>
    <col min="1" max="1" width="4.5" style="1" customWidth="1"/>
    <col min="2" max="2" width="9.1640625" style="1" customWidth="1"/>
    <col min="3" max="3" width="6.33203125" style="1" customWidth="1"/>
    <col min="4" max="4" width="17" style="1" customWidth="1"/>
    <col min="5" max="5" width="8.1640625" style="1" customWidth="1"/>
    <col min="6" max="7" width="4.33203125" style="1" customWidth="1"/>
    <col min="8" max="9" width="4.83203125" style="1" customWidth="1"/>
    <col min="10" max="10" width="5.1640625" style="1" customWidth="1"/>
    <col min="11" max="11" width="7.1640625" style="1" customWidth="1"/>
    <col min="12" max="15" width="7.33203125" style="1" customWidth="1"/>
    <col min="16" max="16384" width="9.33203125" style="1"/>
  </cols>
  <sheetData>
    <row r="1" spans="1:16" s="3" customFormat="1" ht="15.75" x14ac:dyDescent="0.25">
      <c r="A1" s="120" t="s">
        <v>301</v>
      </c>
      <c r="B1" s="119"/>
      <c r="C1" s="119"/>
      <c r="D1" s="119"/>
      <c r="E1" s="119"/>
      <c r="F1" s="119"/>
      <c r="G1" s="119"/>
      <c r="H1" s="119"/>
      <c r="I1" s="118" t="s">
        <v>50</v>
      </c>
      <c r="J1" s="118"/>
      <c r="K1" s="118"/>
      <c r="L1" s="118"/>
      <c r="M1" s="118"/>
      <c r="N1" s="118"/>
      <c r="O1" s="118"/>
    </row>
    <row r="2" spans="1:16" s="3" customFormat="1" ht="15.75" x14ac:dyDescent="0.25">
      <c r="A2" s="118" t="s">
        <v>110</v>
      </c>
      <c r="B2" s="118"/>
      <c r="C2" s="118"/>
      <c r="D2" s="118"/>
      <c r="E2" s="118"/>
      <c r="F2" s="118"/>
      <c r="G2" s="118"/>
      <c r="H2" s="118"/>
      <c r="I2" s="119" t="s">
        <v>51</v>
      </c>
      <c r="J2" s="119"/>
      <c r="K2" s="119"/>
      <c r="L2" s="119"/>
      <c r="M2" s="119"/>
      <c r="N2" s="119"/>
      <c r="O2" s="119"/>
    </row>
    <row r="3" spans="1:16" x14ac:dyDescent="0.25">
      <c r="A3" s="118" t="s">
        <v>24</v>
      </c>
      <c r="B3" s="118"/>
      <c r="C3" s="118"/>
      <c r="D3" s="118"/>
      <c r="E3" s="118"/>
      <c r="F3" s="118"/>
      <c r="G3" s="118"/>
      <c r="H3" s="118"/>
    </row>
    <row r="4" spans="1:16" ht="8.25" customHeight="1" x14ac:dyDescent="0.25">
      <c r="B4" s="3"/>
      <c r="C4" s="3"/>
      <c r="D4" s="3"/>
      <c r="E4" s="2"/>
      <c r="F4" s="2"/>
      <c r="G4" s="2"/>
      <c r="H4" s="2"/>
      <c r="I4" s="2"/>
    </row>
    <row r="5" spans="1:16" s="8" customFormat="1" ht="20.25" customHeight="1" x14ac:dyDescent="0.3">
      <c r="A5" s="124" t="s">
        <v>531</v>
      </c>
      <c r="B5" s="124"/>
      <c r="C5" s="124"/>
      <c r="D5" s="124"/>
      <c r="E5" s="124"/>
      <c r="F5" s="124"/>
      <c r="G5" s="124"/>
      <c r="H5" s="124"/>
      <c r="I5" s="124"/>
      <c r="J5" s="124"/>
      <c r="K5" s="124"/>
      <c r="L5" s="124"/>
      <c r="M5" s="124"/>
      <c r="N5" s="124"/>
      <c r="O5" s="124"/>
    </row>
    <row r="6" spans="1:16" s="8" customFormat="1" ht="20.25" customHeight="1" x14ac:dyDescent="0.2">
      <c r="A6" s="113" t="s">
        <v>302</v>
      </c>
      <c r="B6" s="113"/>
      <c r="C6" s="113"/>
      <c r="D6" s="113"/>
      <c r="E6" s="113"/>
      <c r="F6" s="113"/>
      <c r="G6" s="113"/>
      <c r="H6" s="113"/>
      <c r="I6" s="113"/>
      <c r="J6" s="113"/>
      <c r="K6" s="113"/>
      <c r="L6" s="113"/>
      <c r="M6" s="113"/>
      <c r="N6" s="113"/>
      <c r="O6" s="113"/>
    </row>
    <row r="7" spans="1:16" s="8" customFormat="1" ht="25.5" hidden="1" customHeight="1" x14ac:dyDescent="0.2">
      <c r="A7" s="114" t="s">
        <v>528</v>
      </c>
      <c r="B7" s="114"/>
      <c r="C7" s="114"/>
      <c r="D7" s="114"/>
      <c r="E7" s="114"/>
      <c r="F7" s="114"/>
      <c r="G7" s="114"/>
      <c r="H7" s="114"/>
      <c r="I7" s="114"/>
      <c r="J7" s="114"/>
      <c r="K7" s="114"/>
      <c r="L7" s="114"/>
      <c r="M7" s="114"/>
      <c r="N7" s="114"/>
      <c r="O7" s="114"/>
      <c r="P7" s="16"/>
    </row>
    <row r="8" spans="1:16" s="8" customFormat="1" ht="25.5" customHeight="1" x14ac:dyDescent="0.2">
      <c r="A8" s="116" t="s">
        <v>530</v>
      </c>
      <c r="B8" s="116"/>
      <c r="C8" s="116"/>
      <c r="D8" s="116"/>
      <c r="E8" s="116"/>
      <c r="F8" s="116"/>
      <c r="G8" s="116"/>
      <c r="H8" s="116"/>
      <c r="I8" s="116"/>
      <c r="J8" s="116"/>
      <c r="K8" s="116"/>
      <c r="L8" s="116"/>
      <c r="M8" s="116"/>
      <c r="N8" s="116"/>
      <c r="O8" s="116"/>
      <c r="P8" s="16"/>
    </row>
    <row r="9" spans="1:16" ht="20.25" customHeight="1" x14ac:dyDescent="0.25">
      <c r="A9" s="132" t="s">
        <v>39</v>
      </c>
      <c r="B9" s="127" t="s">
        <v>40</v>
      </c>
      <c r="C9" s="127"/>
      <c r="D9" s="128" t="s">
        <v>41</v>
      </c>
      <c r="E9" s="128"/>
      <c r="F9" s="125" t="s">
        <v>251</v>
      </c>
      <c r="G9" s="126"/>
      <c r="H9" s="110" t="s">
        <v>250</v>
      </c>
      <c r="I9" s="111"/>
      <c r="J9" s="112"/>
      <c r="K9" s="130" t="s">
        <v>0</v>
      </c>
      <c r="L9" s="121" t="s">
        <v>230</v>
      </c>
      <c r="M9" s="122"/>
      <c r="N9" s="122"/>
      <c r="O9" s="123"/>
    </row>
    <row r="10" spans="1:16" ht="21.75" customHeight="1" x14ac:dyDescent="0.25">
      <c r="A10" s="133"/>
      <c r="B10" s="4" t="s">
        <v>42</v>
      </c>
      <c r="C10" s="4" t="s">
        <v>43</v>
      </c>
      <c r="D10" s="129"/>
      <c r="E10" s="129"/>
      <c r="F10" s="17"/>
      <c r="G10" s="17"/>
      <c r="H10" s="4" t="s">
        <v>44</v>
      </c>
      <c r="I10" s="4" t="s">
        <v>45</v>
      </c>
      <c r="J10" s="4" t="s">
        <v>44</v>
      </c>
      <c r="K10" s="131"/>
      <c r="L10" s="4" t="s">
        <v>232</v>
      </c>
      <c r="M10" s="4" t="s">
        <v>252</v>
      </c>
      <c r="N10" s="4" t="s">
        <v>253</v>
      </c>
      <c r="O10" s="4" t="s">
        <v>254</v>
      </c>
    </row>
    <row r="11" spans="1:16" s="6" customFormat="1" ht="21" customHeight="1" x14ac:dyDescent="0.25">
      <c r="A11" s="5" t="s">
        <v>1</v>
      </c>
      <c r="B11" s="20" t="s">
        <v>303</v>
      </c>
      <c r="C11" s="21">
        <v>636</v>
      </c>
      <c r="D11" s="22" t="s">
        <v>285</v>
      </c>
      <c r="E11" s="23" t="s">
        <v>304</v>
      </c>
      <c r="F11" s="24">
        <v>31</v>
      </c>
      <c r="G11" s="25">
        <v>8</v>
      </c>
      <c r="H11" s="24" t="s">
        <v>29</v>
      </c>
      <c r="I11" s="26" t="s">
        <v>4</v>
      </c>
      <c r="J11" s="27" t="s">
        <v>305</v>
      </c>
      <c r="K11" s="21" t="s">
        <v>135</v>
      </c>
      <c r="L11" s="19">
        <v>6.5</v>
      </c>
      <c r="M11" s="19">
        <v>8</v>
      </c>
      <c r="N11" s="19">
        <v>5</v>
      </c>
      <c r="O11" s="19">
        <v>9.5</v>
      </c>
      <c r="P11" s="18" t="str">
        <f>IF(AND(N11&gt;=5,L11&gt;=5,M11&gt;=5,O11&gt;=5),"Đạt","Không đạt")</f>
        <v>Đạt</v>
      </c>
    </row>
    <row r="12" spans="1:16" s="6" customFormat="1" ht="21" customHeight="1" x14ac:dyDescent="0.25">
      <c r="A12" s="5" t="s">
        <v>2</v>
      </c>
      <c r="B12" s="28" t="s">
        <v>306</v>
      </c>
      <c r="C12" s="29">
        <v>646</v>
      </c>
      <c r="D12" s="30" t="s">
        <v>307</v>
      </c>
      <c r="E12" s="31" t="s">
        <v>308</v>
      </c>
      <c r="F12" s="32">
        <v>8</v>
      </c>
      <c r="G12" s="33">
        <v>9</v>
      </c>
      <c r="H12" s="34" t="s">
        <v>30</v>
      </c>
      <c r="I12" s="34" t="s">
        <v>6</v>
      </c>
      <c r="J12" s="27" t="s">
        <v>272</v>
      </c>
      <c r="K12" s="21" t="s">
        <v>136</v>
      </c>
      <c r="L12" s="19">
        <v>8</v>
      </c>
      <c r="M12" s="19">
        <v>7</v>
      </c>
      <c r="N12" s="19">
        <v>5</v>
      </c>
      <c r="O12" s="19">
        <v>9.5</v>
      </c>
      <c r="P12" s="18" t="str">
        <f t="shared" ref="P12:P73" si="0">IF(AND(N12&gt;=5,L12&gt;=5,M12&gt;=5,O12&gt;=5),"Đạt","Không đạt")</f>
        <v>Đạt</v>
      </c>
    </row>
    <row r="13" spans="1:16" s="6" customFormat="1" ht="21" customHeight="1" x14ac:dyDescent="0.25">
      <c r="A13" s="5" t="s">
        <v>3</v>
      </c>
      <c r="B13" s="35" t="s">
        <v>309</v>
      </c>
      <c r="C13" s="20">
        <v>951</v>
      </c>
      <c r="D13" s="22" t="s">
        <v>310</v>
      </c>
      <c r="E13" s="36" t="s">
        <v>278</v>
      </c>
      <c r="F13" s="37" t="s">
        <v>32</v>
      </c>
      <c r="G13" s="21" t="s">
        <v>32</v>
      </c>
      <c r="H13" s="37">
        <v>12</v>
      </c>
      <c r="I13" s="21" t="s">
        <v>5</v>
      </c>
      <c r="J13" s="27" t="s">
        <v>272</v>
      </c>
      <c r="K13" s="21" t="s">
        <v>137</v>
      </c>
      <c r="L13" s="19">
        <v>6</v>
      </c>
      <c r="M13" s="19">
        <v>6.5</v>
      </c>
      <c r="N13" s="19">
        <v>5</v>
      </c>
      <c r="O13" s="19">
        <v>9</v>
      </c>
      <c r="P13" s="18" t="str">
        <f t="shared" si="0"/>
        <v>Đạt</v>
      </c>
    </row>
    <row r="14" spans="1:16" s="6" customFormat="1" ht="21" customHeight="1" x14ac:dyDescent="0.25">
      <c r="A14" s="5" t="s">
        <v>4</v>
      </c>
      <c r="B14" s="38" t="s">
        <v>236</v>
      </c>
      <c r="C14" s="39" t="s">
        <v>311</v>
      </c>
      <c r="D14" s="40" t="s">
        <v>312</v>
      </c>
      <c r="E14" s="41" t="s">
        <v>76</v>
      </c>
      <c r="F14" s="42" t="s">
        <v>4</v>
      </c>
      <c r="G14" s="42" t="s">
        <v>8</v>
      </c>
      <c r="H14" s="43" t="s">
        <v>38</v>
      </c>
      <c r="I14" s="42" t="s">
        <v>4</v>
      </c>
      <c r="J14" s="44">
        <v>2005</v>
      </c>
      <c r="K14" s="21" t="s">
        <v>138</v>
      </c>
      <c r="L14" s="19">
        <v>6</v>
      </c>
      <c r="M14" s="19">
        <v>7</v>
      </c>
      <c r="N14" s="19">
        <v>5</v>
      </c>
      <c r="O14" s="19">
        <v>9</v>
      </c>
      <c r="P14" s="18" t="str">
        <f t="shared" si="0"/>
        <v>Đạt</v>
      </c>
    </row>
    <row r="15" spans="1:16" s="6" customFormat="1" ht="21" customHeight="1" x14ac:dyDescent="0.25">
      <c r="A15" s="5" t="s">
        <v>5</v>
      </c>
      <c r="B15" s="28" t="s">
        <v>313</v>
      </c>
      <c r="C15" s="45">
        <v>697</v>
      </c>
      <c r="D15" s="46" t="s">
        <v>240</v>
      </c>
      <c r="E15" s="36" t="s">
        <v>314</v>
      </c>
      <c r="F15" s="47">
        <v>5</v>
      </c>
      <c r="G15" s="48" t="s">
        <v>264</v>
      </c>
      <c r="H15" s="49">
        <v>26</v>
      </c>
      <c r="I15" s="50" t="s">
        <v>29</v>
      </c>
      <c r="J15" s="44">
        <v>2006</v>
      </c>
      <c r="K15" s="21" t="s">
        <v>139</v>
      </c>
      <c r="L15" s="19">
        <v>6</v>
      </c>
      <c r="M15" s="19">
        <v>6.5</v>
      </c>
      <c r="N15" s="19">
        <v>5</v>
      </c>
      <c r="O15" s="19">
        <v>9</v>
      </c>
      <c r="P15" s="18" t="str">
        <f t="shared" si="0"/>
        <v>Đạt</v>
      </c>
    </row>
    <row r="16" spans="1:16" s="6" customFormat="1" ht="21" customHeight="1" x14ac:dyDescent="0.25">
      <c r="A16" s="5" t="s">
        <v>6</v>
      </c>
      <c r="B16" s="28" t="s">
        <v>315</v>
      </c>
      <c r="C16" s="51" t="s">
        <v>316</v>
      </c>
      <c r="D16" s="46" t="s">
        <v>243</v>
      </c>
      <c r="E16" s="31" t="s">
        <v>266</v>
      </c>
      <c r="F16" s="52" t="s">
        <v>15</v>
      </c>
      <c r="G16" s="53" t="s">
        <v>245</v>
      </c>
      <c r="H16" s="53" t="s">
        <v>10</v>
      </c>
      <c r="I16" s="54" t="s">
        <v>8</v>
      </c>
      <c r="J16" s="44">
        <v>1991</v>
      </c>
      <c r="K16" s="21" t="s">
        <v>140</v>
      </c>
      <c r="L16" s="19">
        <v>7</v>
      </c>
      <c r="M16" s="19">
        <v>5.5</v>
      </c>
      <c r="N16" s="19">
        <v>6</v>
      </c>
      <c r="O16" s="19">
        <v>9.5</v>
      </c>
      <c r="P16" s="18" t="str">
        <f t="shared" si="0"/>
        <v>Đạt</v>
      </c>
    </row>
    <row r="17" spans="1:17" s="6" customFormat="1" ht="21" customHeight="1" x14ac:dyDescent="0.25">
      <c r="A17" s="5" t="s">
        <v>7</v>
      </c>
      <c r="B17" s="28" t="s">
        <v>317</v>
      </c>
      <c r="C17" s="55" t="s">
        <v>318</v>
      </c>
      <c r="D17" s="46" t="s">
        <v>319</v>
      </c>
      <c r="E17" s="56" t="s">
        <v>47</v>
      </c>
      <c r="F17" s="53" t="s">
        <v>33</v>
      </c>
      <c r="G17" s="53" t="s">
        <v>32</v>
      </c>
      <c r="H17" s="53" t="s">
        <v>17</v>
      </c>
      <c r="I17" s="54" t="s">
        <v>7</v>
      </c>
      <c r="J17" s="44">
        <v>2006</v>
      </c>
      <c r="K17" s="21" t="s">
        <v>141</v>
      </c>
      <c r="L17" s="19">
        <v>6.5</v>
      </c>
      <c r="M17" s="19">
        <v>6</v>
      </c>
      <c r="N17" s="19">
        <v>5</v>
      </c>
      <c r="O17" s="19">
        <v>9</v>
      </c>
      <c r="P17" s="18" t="str">
        <f t="shared" si="0"/>
        <v>Đạt</v>
      </c>
    </row>
    <row r="18" spans="1:17" s="6" customFormat="1" ht="21" customHeight="1" x14ac:dyDescent="0.25">
      <c r="A18" s="5" t="s">
        <v>8</v>
      </c>
      <c r="B18" s="28" t="s">
        <v>320</v>
      </c>
      <c r="C18" s="55" t="s">
        <v>321</v>
      </c>
      <c r="D18" s="46" t="s">
        <v>322</v>
      </c>
      <c r="E18" s="31" t="s">
        <v>323</v>
      </c>
      <c r="F18" s="53" t="s">
        <v>33</v>
      </c>
      <c r="G18" s="53" t="s">
        <v>28</v>
      </c>
      <c r="H18" s="34" t="s">
        <v>30</v>
      </c>
      <c r="I18" s="54" t="s">
        <v>9</v>
      </c>
      <c r="J18" s="44">
        <v>2003</v>
      </c>
      <c r="K18" s="21" t="s">
        <v>142</v>
      </c>
      <c r="L18" s="19">
        <v>6</v>
      </c>
      <c r="M18" s="19">
        <v>7</v>
      </c>
      <c r="N18" s="19">
        <v>6</v>
      </c>
      <c r="O18" s="19">
        <v>9</v>
      </c>
      <c r="P18" s="18" t="str">
        <f t="shared" si="0"/>
        <v>Đạt</v>
      </c>
    </row>
    <row r="19" spans="1:17" s="6" customFormat="1" ht="21" customHeight="1" x14ac:dyDescent="0.25">
      <c r="A19" s="5" t="s">
        <v>9</v>
      </c>
      <c r="B19" s="28" t="s">
        <v>269</v>
      </c>
      <c r="C19" s="57">
        <v>414</v>
      </c>
      <c r="D19" s="58" t="s">
        <v>324</v>
      </c>
      <c r="E19" s="36" t="s">
        <v>257</v>
      </c>
      <c r="F19" s="59">
        <v>10</v>
      </c>
      <c r="G19" s="26">
        <v>9</v>
      </c>
      <c r="H19" s="60">
        <v>24</v>
      </c>
      <c r="I19" s="26">
        <v>12</v>
      </c>
      <c r="J19" s="39" t="s">
        <v>325</v>
      </c>
      <c r="K19" s="21" t="s">
        <v>143</v>
      </c>
      <c r="L19" s="19">
        <v>6</v>
      </c>
      <c r="M19" s="19">
        <v>5.5</v>
      </c>
      <c r="N19" s="19">
        <v>6</v>
      </c>
      <c r="O19" s="19">
        <v>7</v>
      </c>
      <c r="P19" s="18" t="str">
        <f t="shared" si="0"/>
        <v>Đạt</v>
      </c>
    </row>
    <row r="20" spans="1:17" s="6" customFormat="1" ht="21" customHeight="1" x14ac:dyDescent="0.25">
      <c r="A20" s="5" t="s">
        <v>10</v>
      </c>
      <c r="B20" s="61" t="s">
        <v>326</v>
      </c>
      <c r="C20" s="57">
        <v>738</v>
      </c>
      <c r="D20" s="58" t="s">
        <v>327</v>
      </c>
      <c r="E20" s="36" t="s">
        <v>262</v>
      </c>
      <c r="F20" s="47">
        <v>29</v>
      </c>
      <c r="G20" s="24">
        <v>3</v>
      </c>
      <c r="H20" s="25">
        <v>18</v>
      </c>
      <c r="I20" s="24">
        <v>11</v>
      </c>
      <c r="J20" s="39" t="s">
        <v>283</v>
      </c>
      <c r="K20" s="21" t="s">
        <v>144</v>
      </c>
      <c r="L20" s="19">
        <v>6</v>
      </c>
      <c r="M20" s="19">
        <v>6</v>
      </c>
      <c r="N20" s="19">
        <v>5</v>
      </c>
      <c r="O20" s="19">
        <v>9.5</v>
      </c>
      <c r="P20" s="18" t="str">
        <f t="shared" si="0"/>
        <v>Đạt</v>
      </c>
    </row>
    <row r="21" spans="1:17" s="6" customFormat="1" ht="21" customHeight="1" x14ac:dyDescent="0.25">
      <c r="A21" s="5" t="s">
        <v>11</v>
      </c>
      <c r="B21" s="61" t="s">
        <v>328</v>
      </c>
      <c r="C21" s="45">
        <v>661</v>
      </c>
      <c r="D21" s="58" t="s">
        <v>329</v>
      </c>
      <c r="E21" s="36" t="s">
        <v>282</v>
      </c>
      <c r="F21" s="47">
        <v>29</v>
      </c>
      <c r="G21" s="24">
        <v>11</v>
      </c>
      <c r="H21" s="25">
        <v>30</v>
      </c>
      <c r="I21" s="54" t="s">
        <v>8</v>
      </c>
      <c r="J21" s="39" t="s">
        <v>330</v>
      </c>
      <c r="K21" s="21" t="s">
        <v>145</v>
      </c>
      <c r="L21" s="19">
        <v>7.5</v>
      </c>
      <c r="M21" s="19">
        <v>6</v>
      </c>
      <c r="N21" s="19">
        <v>7</v>
      </c>
      <c r="O21" s="19">
        <v>9.5</v>
      </c>
      <c r="P21" s="18" t="str">
        <f t="shared" si="0"/>
        <v>Đạt</v>
      </c>
    </row>
    <row r="22" spans="1:17" s="6" customFormat="1" ht="21" customHeight="1" x14ac:dyDescent="0.25">
      <c r="A22" s="5" t="s">
        <v>12</v>
      </c>
      <c r="B22" s="61" t="s">
        <v>331</v>
      </c>
      <c r="C22" s="57">
        <v>740</v>
      </c>
      <c r="D22" s="58" t="s">
        <v>243</v>
      </c>
      <c r="E22" s="36" t="s">
        <v>332</v>
      </c>
      <c r="F22" s="47">
        <v>30</v>
      </c>
      <c r="G22" s="24">
        <v>3</v>
      </c>
      <c r="H22" s="25" t="s">
        <v>37</v>
      </c>
      <c r="I22" s="54" t="s">
        <v>9</v>
      </c>
      <c r="J22" s="39" t="s">
        <v>330</v>
      </c>
      <c r="K22" s="21" t="s">
        <v>146</v>
      </c>
      <c r="L22" s="19">
        <v>5</v>
      </c>
      <c r="M22" s="19">
        <v>6</v>
      </c>
      <c r="N22" s="19">
        <v>6</v>
      </c>
      <c r="O22" s="19">
        <v>9</v>
      </c>
      <c r="P22" s="18" t="str">
        <f t="shared" si="0"/>
        <v>Đạt</v>
      </c>
    </row>
    <row r="23" spans="1:17" s="6" customFormat="1" ht="21" customHeight="1" x14ac:dyDescent="0.25">
      <c r="A23" s="5" t="s">
        <v>13</v>
      </c>
      <c r="B23" s="74" t="s">
        <v>523</v>
      </c>
      <c r="C23" s="74">
        <v>1058</v>
      </c>
      <c r="D23" s="83" t="s">
        <v>524</v>
      </c>
      <c r="E23" s="36" t="s">
        <v>525</v>
      </c>
      <c r="F23" s="74">
        <v>20</v>
      </c>
      <c r="G23" s="68" t="s">
        <v>37</v>
      </c>
      <c r="H23" s="68" t="s">
        <v>32</v>
      </c>
      <c r="I23" s="68" t="s">
        <v>28</v>
      </c>
      <c r="J23" s="39" t="s">
        <v>330</v>
      </c>
      <c r="K23" s="21">
        <v>103</v>
      </c>
      <c r="L23" s="19">
        <v>5</v>
      </c>
      <c r="M23" s="19">
        <v>7</v>
      </c>
      <c r="N23" s="19">
        <v>5</v>
      </c>
      <c r="O23" s="19">
        <v>9</v>
      </c>
      <c r="P23" s="18" t="str">
        <f t="shared" si="0"/>
        <v>Đạt</v>
      </c>
      <c r="Q23" s="1" t="s">
        <v>527</v>
      </c>
    </row>
    <row r="24" spans="1:17" s="6" customFormat="1" ht="21" customHeight="1" x14ac:dyDescent="0.25">
      <c r="A24" s="5" t="s">
        <v>14</v>
      </c>
      <c r="B24" s="61" t="s">
        <v>280</v>
      </c>
      <c r="C24" s="62">
        <v>1169</v>
      </c>
      <c r="D24" s="58" t="s">
        <v>333</v>
      </c>
      <c r="E24" s="63" t="s">
        <v>244</v>
      </c>
      <c r="F24" s="64" t="s">
        <v>16</v>
      </c>
      <c r="G24" s="65" t="s">
        <v>37</v>
      </c>
      <c r="H24" s="65" t="s">
        <v>14</v>
      </c>
      <c r="I24" s="65" t="s">
        <v>10</v>
      </c>
      <c r="J24" s="66">
        <v>1990</v>
      </c>
      <c r="K24" s="21" t="s">
        <v>147</v>
      </c>
      <c r="L24" s="19">
        <v>6</v>
      </c>
      <c r="M24" s="19">
        <v>5.5</v>
      </c>
      <c r="N24" s="19">
        <v>5</v>
      </c>
      <c r="O24" s="19">
        <v>8.5</v>
      </c>
      <c r="P24" s="18" t="str">
        <f t="shared" si="0"/>
        <v>Đạt</v>
      </c>
    </row>
    <row r="25" spans="1:17" s="6" customFormat="1" ht="21" customHeight="1" x14ac:dyDescent="0.25">
      <c r="A25" s="5" t="s">
        <v>15</v>
      </c>
      <c r="B25" s="61" t="s">
        <v>281</v>
      </c>
      <c r="C25" s="62">
        <v>1153</v>
      </c>
      <c r="D25" s="58" t="s">
        <v>334</v>
      </c>
      <c r="E25" s="63" t="s">
        <v>239</v>
      </c>
      <c r="F25" s="64" t="s">
        <v>23</v>
      </c>
      <c r="G25" s="65" t="s">
        <v>11</v>
      </c>
      <c r="H25" s="65" t="s">
        <v>12</v>
      </c>
      <c r="I25" s="54" t="s">
        <v>9</v>
      </c>
      <c r="J25" s="26">
        <v>1987</v>
      </c>
      <c r="K25" s="21" t="s">
        <v>148</v>
      </c>
      <c r="L25" s="19">
        <v>7</v>
      </c>
      <c r="M25" s="19">
        <v>5.5</v>
      </c>
      <c r="N25" s="19">
        <v>7</v>
      </c>
      <c r="O25" s="19">
        <v>9.5</v>
      </c>
      <c r="P25" s="18" t="str">
        <f t="shared" si="0"/>
        <v>Đạt</v>
      </c>
    </row>
    <row r="26" spans="1:17" s="6" customFormat="1" ht="21" customHeight="1" x14ac:dyDescent="0.25">
      <c r="A26" s="5" t="s">
        <v>16</v>
      </c>
      <c r="B26" s="61" t="s">
        <v>335</v>
      </c>
      <c r="C26" s="62">
        <v>1159</v>
      </c>
      <c r="D26" s="58" t="s">
        <v>336</v>
      </c>
      <c r="E26" s="63" t="s">
        <v>47</v>
      </c>
      <c r="F26" s="64" t="s">
        <v>14</v>
      </c>
      <c r="G26" s="65" t="s">
        <v>12</v>
      </c>
      <c r="H26" s="65" t="s">
        <v>13</v>
      </c>
      <c r="I26" s="65" t="s">
        <v>10</v>
      </c>
      <c r="J26" s="60">
        <v>2002</v>
      </c>
      <c r="K26" s="21" t="s">
        <v>149</v>
      </c>
      <c r="L26" s="19">
        <v>6.5</v>
      </c>
      <c r="M26" s="19">
        <v>6.5</v>
      </c>
      <c r="N26" s="19">
        <v>5</v>
      </c>
      <c r="O26" s="19">
        <v>8</v>
      </c>
      <c r="P26" s="18" t="str">
        <f t="shared" si="0"/>
        <v>Đạt</v>
      </c>
    </row>
    <row r="27" spans="1:17" s="6" customFormat="1" ht="21" customHeight="1" x14ac:dyDescent="0.25">
      <c r="A27" s="5" t="s">
        <v>17</v>
      </c>
      <c r="B27" s="67" t="s">
        <v>337</v>
      </c>
      <c r="C27" s="68">
        <v>411</v>
      </c>
      <c r="D27" s="69" t="s">
        <v>338</v>
      </c>
      <c r="E27" s="36" t="s">
        <v>339</v>
      </c>
      <c r="F27" s="25">
        <v>12</v>
      </c>
      <c r="G27" s="24">
        <v>10</v>
      </c>
      <c r="H27" s="25">
        <v>10</v>
      </c>
      <c r="I27" s="21" t="s">
        <v>5</v>
      </c>
      <c r="J27" s="26">
        <v>2003</v>
      </c>
      <c r="K27" s="21" t="s">
        <v>150</v>
      </c>
      <c r="L27" s="19">
        <v>5.5</v>
      </c>
      <c r="M27" s="19">
        <v>6</v>
      </c>
      <c r="N27" s="19">
        <v>5</v>
      </c>
      <c r="O27" s="19">
        <v>9.5</v>
      </c>
      <c r="P27" s="18" t="str">
        <f t="shared" si="0"/>
        <v>Đạt</v>
      </c>
    </row>
    <row r="28" spans="1:17" s="6" customFormat="1" ht="21" customHeight="1" x14ac:dyDescent="0.25">
      <c r="A28" s="5" t="s">
        <v>18</v>
      </c>
      <c r="B28" s="67" t="s">
        <v>340</v>
      </c>
      <c r="C28" s="68">
        <v>410</v>
      </c>
      <c r="D28" s="69" t="s">
        <v>341</v>
      </c>
      <c r="E28" s="36" t="s">
        <v>342</v>
      </c>
      <c r="F28" s="25">
        <v>5</v>
      </c>
      <c r="G28" s="24">
        <v>9</v>
      </c>
      <c r="H28" s="25">
        <v>12</v>
      </c>
      <c r="I28" s="24">
        <v>12</v>
      </c>
      <c r="J28" s="60">
        <v>2006</v>
      </c>
      <c r="K28" s="21" t="s">
        <v>151</v>
      </c>
      <c r="L28" s="19">
        <v>6</v>
      </c>
      <c r="M28" s="19">
        <v>5.5</v>
      </c>
      <c r="N28" s="19">
        <v>7</v>
      </c>
      <c r="O28" s="19">
        <v>9.5</v>
      </c>
      <c r="P28" s="18" t="str">
        <f t="shared" si="0"/>
        <v>Đạt</v>
      </c>
    </row>
    <row r="29" spans="1:17" s="6" customFormat="1" ht="21" customHeight="1" x14ac:dyDescent="0.25">
      <c r="A29" s="5" t="s">
        <v>19</v>
      </c>
      <c r="B29" s="61" t="s">
        <v>343</v>
      </c>
      <c r="C29" s="70" t="s">
        <v>131</v>
      </c>
      <c r="D29" s="71" t="s">
        <v>240</v>
      </c>
      <c r="E29" s="72" t="s">
        <v>273</v>
      </c>
      <c r="F29" s="70" t="s">
        <v>17</v>
      </c>
      <c r="G29" s="70" t="s">
        <v>32</v>
      </c>
      <c r="H29" s="70" t="s">
        <v>234</v>
      </c>
      <c r="I29" s="70" t="s">
        <v>12</v>
      </c>
      <c r="J29" s="60">
        <v>2005</v>
      </c>
      <c r="K29" s="21" t="s">
        <v>152</v>
      </c>
      <c r="L29" s="19">
        <v>5</v>
      </c>
      <c r="M29" s="19">
        <v>6</v>
      </c>
      <c r="N29" s="19">
        <v>5</v>
      </c>
      <c r="O29" s="19">
        <v>9</v>
      </c>
      <c r="P29" s="18" t="str">
        <f t="shared" si="0"/>
        <v>Đạt</v>
      </c>
    </row>
    <row r="30" spans="1:17" s="6" customFormat="1" ht="21" customHeight="1" x14ac:dyDescent="0.25">
      <c r="A30" s="5" t="s">
        <v>20</v>
      </c>
      <c r="B30" s="67" t="s">
        <v>344</v>
      </c>
      <c r="C30" s="73">
        <v>626</v>
      </c>
      <c r="D30" s="69" t="s">
        <v>345</v>
      </c>
      <c r="E30" s="36" t="s">
        <v>75</v>
      </c>
      <c r="F30" s="25">
        <v>30</v>
      </c>
      <c r="G30" s="24">
        <v>6</v>
      </c>
      <c r="H30" s="25">
        <v>17</v>
      </c>
      <c r="I30" s="24">
        <v>12</v>
      </c>
      <c r="J30" s="60">
        <v>2000</v>
      </c>
      <c r="K30" s="21" t="s">
        <v>153</v>
      </c>
      <c r="L30" s="19">
        <v>6</v>
      </c>
      <c r="M30" s="19">
        <v>6.5</v>
      </c>
      <c r="N30" s="19">
        <v>6</v>
      </c>
      <c r="O30" s="19">
        <v>9</v>
      </c>
      <c r="P30" s="18" t="str">
        <f t="shared" si="0"/>
        <v>Đạt</v>
      </c>
    </row>
    <row r="31" spans="1:17" s="6" customFormat="1" ht="21" customHeight="1" x14ac:dyDescent="0.25">
      <c r="A31" s="5" t="s">
        <v>21</v>
      </c>
      <c r="B31" s="67" t="s">
        <v>346</v>
      </c>
      <c r="C31" s="73">
        <v>634</v>
      </c>
      <c r="D31" s="69" t="s">
        <v>347</v>
      </c>
      <c r="E31" s="36" t="s">
        <v>130</v>
      </c>
      <c r="F31" s="25">
        <v>19</v>
      </c>
      <c r="G31" s="24">
        <v>8</v>
      </c>
      <c r="H31" s="25">
        <v>18</v>
      </c>
      <c r="I31" s="24">
        <v>12</v>
      </c>
      <c r="J31" s="53" t="s">
        <v>348</v>
      </c>
      <c r="K31" s="21" t="s">
        <v>154</v>
      </c>
      <c r="L31" s="19">
        <v>5</v>
      </c>
      <c r="M31" s="19">
        <v>6.5</v>
      </c>
      <c r="N31" s="19">
        <v>8</v>
      </c>
      <c r="O31" s="19">
        <v>9</v>
      </c>
      <c r="P31" s="18" t="str">
        <f t="shared" si="0"/>
        <v>Đạt</v>
      </c>
    </row>
    <row r="32" spans="1:17" s="6" customFormat="1" ht="21" customHeight="1" x14ac:dyDescent="0.25">
      <c r="A32" s="5" t="s">
        <v>22</v>
      </c>
      <c r="B32" s="74" t="s">
        <v>349</v>
      </c>
      <c r="C32" s="68">
        <v>695</v>
      </c>
      <c r="D32" s="58" t="s">
        <v>350</v>
      </c>
      <c r="E32" s="63" t="s">
        <v>257</v>
      </c>
      <c r="F32" s="75">
        <v>14</v>
      </c>
      <c r="G32" s="76" t="s">
        <v>351</v>
      </c>
      <c r="H32" s="77">
        <v>26</v>
      </c>
      <c r="I32" s="21" t="s">
        <v>5</v>
      </c>
      <c r="J32" s="60">
        <v>1999</v>
      </c>
      <c r="K32" s="21" t="s">
        <v>155</v>
      </c>
      <c r="L32" s="19">
        <v>6.5</v>
      </c>
      <c r="M32" s="19">
        <v>6.5</v>
      </c>
      <c r="N32" s="19">
        <v>7</v>
      </c>
      <c r="O32" s="19">
        <v>9.5</v>
      </c>
      <c r="P32" s="18" t="str">
        <f t="shared" si="0"/>
        <v>Đạt</v>
      </c>
    </row>
    <row r="33" spans="1:16" s="6" customFormat="1" ht="21" customHeight="1" x14ac:dyDescent="0.25">
      <c r="A33" s="5" t="s">
        <v>23</v>
      </c>
      <c r="B33" s="61" t="s">
        <v>352</v>
      </c>
      <c r="C33" s="68">
        <v>671</v>
      </c>
      <c r="D33" s="58" t="s">
        <v>353</v>
      </c>
      <c r="E33" s="36" t="s">
        <v>109</v>
      </c>
      <c r="F33" s="47">
        <v>7</v>
      </c>
      <c r="G33" s="48">
        <v>12</v>
      </c>
      <c r="H33" s="25">
        <v>22</v>
      </c>
      <c r="I33" s="26" t="s">
        <v>4</v>
      </c>
      <c r="J33" s="39" t="s">
        <v>354</v>
      </c>
      <c r="K33" s="21" t="s">
        <v>156</v>
      </c>
      <c r="L33" s="19">
        <v>6</v>
      </c>
      <c r="M33" s="19">
        <v>6.5</v>
      </c>
      <c r="N33" s="19">
        <v>7</v>
      </c>
      <c r="O33" s="19">
        <v>8.5</v>
      </c>
      <c r="P33" s="18" t="str">
        <f t="shared" si="0"/>
        <v>Đạt</v>
      </c>
    </row>
    <row r="34" spans="1:16" s="6" customFormat="1" ht="21" customHeight="1" x14ac:dyDescent="0.25">
      <c r="A34" s="5" t="s">
        <v>35</v>
      </c>
      <c r="B34" s="74" t="s">
        <v>287</v>
      </c>
      <c r="C34" s="68">
        <v>625</v>
      </c>
      <c r="D34" s="69" t="s">
        <v>357</v>
      </c>
      <c r="E34" s="36" t="s">
        <v>134</v>
      </c>
      <c r="F34" s="47">
        <v>21</v>
      </c>
      <c r="G34" s="48">
        <v>6</v>
      </c>
      <c r="H34" s="25">
        <v>15</v>
      </c>
      <c r="I34" s="54" t="s">
        <v>8</v>
      </c>
      <c r="J34" s="60">
        <v>2005</v>
      </c>
      <c r="K34" s="21" t="s">
        <v>158</v>
      </c>
      <c r="L34" s="19">
        <v>6</v>
      </c>
      <c r="M34" s="19">
        <v>6.5</v>
      </c>
      <c r="N34" s="19">
        <v>6</v>
      </c>
      <c r="O34" s="19">
        <v>9</v>
      </c>
      <c r="P34" s="18" t="str">
        <f t="shared" si="0"/>
        <v>Đạt</v>
      </c>
    </row>
    <row r="35" spans="1:16" s="6" customFormat="1" ht="21" customHeight="1" x14ac:dyDescent="0.25">
      <c r="A35" s="5" t="s">
        <v>33</v>
      </c>
      <c r="B35" s="74" t="s">
        <v>287</v>
      </c>
      <c r="C35" s="73">
        <v>638</v>
      </c>
      <c r="D35" s="58" t="s">
        <v>358</v>
      </c>
      <c r="E35" s="36" t="s">
        <v>233</v>
      </c>
      <c r="F35" s="47">
        <v>5</v>
      </c>
      <c r="G35" s="48">
        <v>9</v>
      </c>
      <c r="H35" s="25">
        <v>5</v>
      </c>
      <c r="I35" s="24">
        <v>10</v>
      </c>
      <c r="J35" s="26">
        <v>2008</v>
      </c>
      <c r="K35" s="21" t="s">
        <v>159</v>
      </c>
      <c r="L35" s="19">
        <v>7</v>
      </c>
      <c r="M35" s="19">
        <v>7</v>
      </c>
      <c r="N35" s="19">
        <v>8</v>
      </c>
      <c r="O35" s="19">
        <v>9</v>
      </c>
      <c r="P35" s="18" t="str">
        <f t="shared" si="0"/>
        <v>Đạt</v>
      </c>
    </row>
    <row r="36" spans="1:16" s="6" customFormat="1" ht="21" customHeight="1" x14ac:dyDescent="0.25">
      <c r="A36" s="5" t="s">
        <v>34</v>
      </c>
      <c r="B36" s="74" t="s">
        <v>287</v>
      </c>
      <c r="C36" s="73">
        <v>678</v>
      </c>
      <c r="D36" s="58" t="s">
        <v>359</v>
      </c>
      <c r="E36" s="63" t="s">
        <v>360</v>
      </c>
      <c r="F36" s="75">
        <v>29</v>
      </c>
      <c r="G36" s="48" t="s">
        <v>361</v>
      </c>
      <c r="H36" s="77">
        <v>14</v>
      </c>
      <c r="I36" s="54" t="s">
        <v>9</v>
      </c>
      <c r="J36" s="26">
        <v>1988</v>
      </c>
      <c r="K36" s="21" t="s">
        <v>160</v>
      </c>
      <c r="L36" s="19">
        <v>8.5</v>
      </c>
      <c r="M36" s="19">
        <v>6</v>
      </c>
      <c r="N36" s="19">
        <v>7.5</v>
      </c>
      <c r="O36" s="19">
        <v>9</v>
      </c>
      <c r="P36" s="18" t="str">
        <f t="shared" si="0"/>
        <v>Đạt</v>
      </c>
    </row>
    <row r="37" spans="1:16" s="6" customFormat="1" ht="21" customHeight="1" x14ac:dyDescent="0.25">
      <c r="A37" s="5" t="s">
        <v>46</v>
      </c>
      <c r="B37" s="74" t="s">
        <v>288</v>
      </c>
      <c r="C37" s="68">
        <v>677</v>
      </c>
      <c r="D37" s="58" t="s">
        <v>362</v>
      </c>
      <c r="E37" s="63" t="s">
        <v>111</v>
      </c>
      <c r="F37" s="75">
        <v>24</v>
      </c>
      <c r="G37" s="48" t="s">
        <v>361</v>
      </c>
      <c r="H37" s="77">
        <v>21</v>
      </c>
      <c r="I37" s="50" t="s">
        <v>29</v>
      </c>
      <c r="J37" s="53" t="s">
        <v>354</v>
      </c>
      <c r="K37" s="21" t="s">
        <v>161</v>
      </c>
      <c r="L37" s="19">
        <v>6.5</v>
      </c>
      <c r="M37" s="19">
        <v>6.5</v>
      </c>
      <c r="N37" s="19">
        <v>5</v>
      </c>
      <c r="O37" s="19">
        <v>8</v>
      </c>
      <c r="P37" s="18" t="str">
        <f t="shared" si="0"/>
        <v>Đạt</v>
      </c>
    </row>
    <row r="38" spans="1:16" s="6" customFormat="1" ht="21" customHeight="1" x14ac:dyDescent="0.25">
      <c r="A38" s="5" t="s">
        <v>25</v>
      </c>
      <c r="B38" s="74" t="s">
        <v>288</v>
      </c>
      <c r="C38" s="73">
        <v>686</v>
      </c>
      <c r="D38" s="58" t="s">
        <v>363</v>
      </c>
      <c r="E38" s="63" t="s">
        <v>260</v>
      </c>
      <c r="F38" s="75">
        <v>1</v>
      </c>
      <c r="G38" s="76" t="s">
        <v>351</v>
      </c>
      <c r="H38" s="77">
        <v>22</v>
      </c>
      <c r="I38" s="54" t="s">
        <v>9</v>
      </c>
      <c r="J38" s="39" t="s">
        <v>263</v>
      </c>
      <c r="K38" s="21" t="s">
        <v>162</v>
      </c>
      <c r="L38" s="19">
        <v>5.5</v>
      </c>
      <c r="M38" s="19">
        <v>7</v>
      </c>
      <c r="N38" s="19">
        <v>6</v>
      </c>
      <c r="O38" s="19">
        <v>9.5</v>
      </c>
      <c r="P38" s="18" t="str">
        <f t="shared" si="0"/>
        <v>Đạt</v>
      </c>
    </row>
    <row r="39" spans="1:16" s="6" customFormat="1" ht="21" customHeight="1" x14ac:dyDescent="0.25">
      <c r="A39" s="5" t="s">
        <v>27</v>
      </c>
      <c r="B39" s="74" t="s">
        <v>288</v>
      </c>
      <c r="C39" s="68">
        <v>693</v>
      </c>
      <c r="D39" s="58" t="s">
        <v>364</v>
      </c>
      <c r="E39" s="63" t="s">
        <v>134</v>
      </c>
      <c r="F39" s="75">
        <v>10</v>
      </c>
      <c r="G39" s="76" t="s">
        <v>351</v>
      </c>
      <c r="H39" s="77">
        <v>13</v>
      </c>
      <c r="I39" s="78" t="s">
        <v>3</v>
      </c>
      <c r="J39" s="60">
        <v>1994</v>
      </c>
      <c r="K39" s="21" t="s">
        <v>163</v>
      </c>
      <c r="L39" s="19">
        <v>6.5</v>
      </c>
      <c r="M39" s="19">
        <v>7</v>
      </c>
      <c r="N39" s="19">
        <v>6</v>
      </c>
      <c r="O39" s="19">
        <v>9.5</v>
      </c>
      <c r="P39" s="18" t="str">
        <f t="shared" si="0"/>
        <v>Đạt</v>
      </c>
    </row>
    <row r="40" spans="1:16" s="6" customFormat="1" ht="21" customHeight="1" x14ac:dyDescent="0.25">
      <c r="A40" s="5" t="s">
        <v>48</v>
      </c>
      <c r="B40" s="61" t="s">
        <v>365</v>
      </c>
      <c r="C40" s="68">
        <v>669</v>
      </c>
      <c r="D40" s="58" t="s">
        <v>366</v>
      </c>
      <c r="E40" s="36" t="s">
        <v>111</v>
      </c>
      <c r="F40" s="47">
        <v>24</v>
      </c>
      <c r="G40" s="48">
        <v>11</v>
      </c>
      <c r="H40" s="25" t="s">
        <v>32</v>
      </c>
      <c r="I40" s="24">
        <v>11</v>
      </c>
      <c r="J40" s="53" t="s">
        <v>330</v>
      </c>
      <c r="K40" s="21" t="s">
        <v>164</v>
      </c>
      <c r="L40" s="19">
        <v>6.5</v>
      </c>
      <c r="M40" s="19">
        <v>6</v>
      </c>
      <c r="N40" s="19">
        <v>7</v>
      </c>
      <c r="O40" s="19">
        <v>9.5</v>
      </c>
      <c r="P40" s="18" t="str">
        <f t="shared" si="0"/>
        <v>Đạt</v>
      </c>
    </row>
    <row r="41" spans="1:16" s="6" customFormat="1" ht="21" customHeight="1" x14ac:dyDescent="0.25">
      <c r="A41" s="5" t="s">
        <v>49</v>
      </c>
      <c r="B41" s="67" t="s">
        <v>289</v>
      </c>
      <c r="C41" s="68">
        <v>639</v>
      </c>
      <c r="D41" s="58" t="s">
        <v>367</v>
      </c>
      <c r="E41" s="36" t="s">
        <v>237</v>
      </c>
      <c r="F41" s="25">
        <v>5</v>
      </c>
      <c r="G41" s="24">
        <v>9</v>
      </c>
      <c r="H41" s="25">
        <v>27</v>
      </c>
      <c r="I41" s="34" t="s">
        <v>6</v>
      </c>
      <c r="J41" s="26">
        <v>2001</v>
      </c>
      <c r="K41" s="21" t="s">
        <v>165</v>
      </c>
      <c r="L41" s="19">
        <v>6</v>
      </c>
      <c r="M41" s="19">
        <v>7</v>
      </c>
      <c r="N41" s="19">
        <v>6</v>
      </c>
      <c r="O41" s="19">
        <v>9.5</v>
      </c>
      <c r="P41" s="18" t="str">
        <f t="shared" si="0"/>
        <v>Đạt</v>
      </c>
    </row>
    <row r="42" spans="1:16" s="6" customFormat="1" ht="21" customHeight="1" x14ac:dyDescent="0.25">
      <c r="A42" s="5" t="s">
        <v>52</v>
      </c>
      <c r="B42" s="61" t="s">
        <v>290</v>
      </c>
      <c r="C42" s="61">
        <v>845</v>
      </c>
      <c r="D42" s="58" t="s">
        <v>368</v>
      </c>
      <c r="E42" s="63" t="s">
        <v>369</v>
      </c>
      <c r="F42" s="65" t="s">
        <v>32</v>
      </c>
      <c r="G42" s="65" t="s">
        <v>28</v>
      </c>
      <c r="H42" s="79" t="s">
        <v>37</v>
      </c>
      <c r="I42" s="54" t="s">
        <v>9</v>
      </c>
      <c r="J42" s="60">
        <v>2005</v>
      </c>
      <c r="K42" s="21" t="s">
        <v>166</v>
      </c>
      <c r="L42" s="19">
        <v>5.5</v>
      </c>
      <c r="M42" s="19">
        <v>7</v>
      </c>
      <c r="N42" s="19">
        <v>6</v>
      </c>
      <c r="O42" s="19">
        <v>8.5</v>
      </c>
      <c r="P42" s="18" t="str">
        <f t="shared" si="0"/>
        <v>Đạt</v>
      </c>
    </row>
    <row r="43" spans="1:16" s="6" customFormat="1" ht="21" customHeight="1" x14ac:dyDescent="0.25">
      <c r="A43" s="5" t="s">
        <v>53</v>
      </c>
      <c r="B43" s="61" t="s">
        <v>291</v>
      </c>
      <c r="C43" s="61">
        <v>866</v>
      </c>
      <c r="D43" s="58" t="s">
        <v>370</v>
      </c>
      <c r="E43" s="80" t="s">
        <v>36</v>
      </c>
      <c r="F43" s="65" t="s">
        <v>37</v>
      </c>
      <c r="G43" s="65" t="s">
        <v>29</v>
      </c>
      <c r="H43" s="65" t="s">
        <v>28</v>
      </c>
      <c r="I43" s="34" t="s">
        <v>6</v>
      </c>
      <c r="J43" s="60">
        <v>1991</v>
      </c>
      <c r="K43" s="21" t="s">
        <v>167</v>
      </c>
      <c r="L43" s="19">
        <v>6</v>
      </c>
      <c r="M43" s="19">
        <v>6.5</v>
      </c>
      <c r="N43" s="19">
        <v>5</v>
      </c>
      <c r="O43" s="19">
        <v>9</v>
      </c>
      <c r="P43" s="18" t="str">
        <f t="shared" si="0"/>
        <v>Đạt</v>
      </c>
    </row>
    <row r="44" spans="1:16" s="6" customFormat="1" ht="21" customHeight="1" x14ac:dyDescent="0.25">
      <c r="A44" s="5" t="s">
        <v>54</v>
      </c>
      <c r="B44" s="61" t="s">
        <v>292</v>
      </c>
      <c r="C44" s="61">
        <v>861</v>
      </c>
      <c r="D44" s="58" t="s">
        <v>371</v>
      </c>
      <c r="E44" s="63" t="s">
        <v>75</v>
      </c>
      <c r="F44" s="65" t="s">
        <v>48</v>
      </c>
      <c r="G44" s="65" t="s">
        <v>11</v>
      </c>
      <c r="H44" s="65" t="s">
        <v>34</v>
      </c>
      <c r="I44" s="54" t="s">
        <v>8</v>
      </c>
      <c r="J44" s="53" t="s">
        <v>256</v>
      </c>
      <c r="K44" s="21" t="s">
        <v>168</v>
      </c>
      <c r="L44" s="19">
        <v>7</v>
      </c>
      <c r="M44" s="19">
        <v>7</v>
      </c>
      <c r="N44" s="19">
        <v>6</v>
      </c>
      <c r="O44" s="19">
        <v>9.5</v>
      </c>
      <c r="P44" s="18" t="str">
        <f t="shared" si="0"/>
        <v>Đạt</v>
      </c>
    </row>
    <row r="45" spans="1:16" s="6" customFormat="1" ht="21" customHeight="1" x14ac:dyDescent="0.25">
      <c r="A45" s="5" t="s">
        <v>55</v>
      </c>
      <c r="B45" s="61" t="s">
        <v>292</v>
      </c>
      <c r="C45" s="61">
        <v>879</v>
      </c>
      <c r="D45" s="58" t="s">
        <v>372</v>
      </c>
      <c r="E45" s="80" t="s">
        <v>233</v>
      </c>
      <c r="F45" s="65" t="s">
        <v>21</v>
      </c>
      <c r="G45" s="65" t="s">
        <v>37</v>
      </c>
      <c r="H45" s="65" t="s">
        <v>35</v>
      </c>
      <c r="I45" s="65" t="s">
        <v>37</v>
      </c>
      <c r="J45" s="39" t="s">
        <v>276</v>
      </c>
      <c r="K45" s="21" t="s">
        <v>169</v>
      </c>
      <c r="L45" s="19">
        <v>6.5</v>
      </c>
      <c r="M45" s="19">
        <v>7</v>
      </c>
      <c r="N45" s="19">
        <v>6</v>
      </c>
      <c r="O45" s="19">
        <v>9.5</v>
      </c>
      <c r="P45" s="18" t="str">
        <f t="shared" si="0"/>
        <v>Đạt</v>
      </c>
    </row>
    <row r="46" spans="1:16" s="6" customFormat="1" ht="21" customHeight="1" x14ac:dyDescent="0.25">
      <c r="A46" s="5" t="s">
        <v>56</v>
      </c>
      <c r="B46" s="61" t="s">
        <v>373</v>
      </c>
      <c r="C46" s="61">
        <v>846</v>
      </c>
      <c r="D46" s="58" t="s">
        <v>374</v>
      </c>
      <c r="E46" s="63" t="s">
        <v>109</v>
      </c>
      <c r="F46" s="65" t="s">
        <v>12</v>
      </c>
      <c r="G46" s="65" t="s">
        <v>28</v>
      </c>
      <c r="H46" s="65" t="s">
        <v>28</v>
      </c>
      <c r="I46" s="54" t="s">
        <v>8</v>
      </c>
      <c r="J46" s="39" t="s">
        <v>375</v>
      </c>
      <c r="K46" s="21" t="s">
        <v>170</v>
      </c>
      <c r="L46" s="19">
        <v>7</v>
      </c>
      <c r="M46" s="19">
        <v>6.5</v>
      </c>
      <c r="N46" s="19">
        <v>5</v>
      </c>
      <c r="O46" s="19">
        <v>9.5</v>
      </c>
      <c r="P46" s="18" t="str">
        <f t="shared" si="0"/>
        <v>Đạt</v>
      </c>
    </row>
    <row r="47" spans="1:16" s="6" customFormat="1" ht="21" customHeight="1" x14ac:dyDescent="0.25">
      <c r="A47" s="5" t="s">
        <v>57</v>
      </c>
      <c r="B47" s="61" t="s">
        <v>373</v>
      </c>
      <c r="C47" s="61">
        <v>856</v>
      </c>
      <c r="D47" s="58" t="s">
        <v>376</v>
      </c>
      <c r="E47" s="63" t="s">
        <v>377</v>
      </c>
      <c r="F47" s="61">
        <v>19</v>
      </c>
      <c r="G47" s="61">
        <v>10</v>
      </c>
      <c r="H47" s="70" t="s">
        <v>234</v>
      </c>
      <c r="I47" s="34" t="s">
        <v>6</v>
      </c>
      <c r="J47" s="53" t="s">
        <v>258</v>
      </c>
      <c r="K47" s="21" t="s">
        <v>171</v>
      </c>
      <c r="L47" s="19">
        <v>7</v>
      </c>
      <c r="M47" s="19">
        <v>5.5</v>
      </c>
      <c r="N47" s="19">
        <v>8</v>
      </c>
      <c r="O47" s="19">
        <v>9</v>
      </c>
      <c r="P47" s="18" t="str">
        <f t="shared" si="0"/>
        <v>Đạt</v>
      </c>
    </row>
    <row r="48" spans="1:16" s="6" customFormat="1" ht="21" customHeight="1" x14ac:dyDescent="0.25">
      <c r="A48" s="5" t="s">
        <v>58</v>
      </c>
      <c r="B48" s="61" t="s">
        <v>373</v>
      </c>
      <c r="C48" s="61">
        <v>859</v>
      </c>
      <c r="D48" s="58" t="s">
        <v>378</v>
      </c>
      <c r="E48" s="63" t="s">
        <v>379</v>
      </c>
      <c r="F48" s="65" t="s">
        <v>46</v>
      </c>
      <c r="G48" s="65" t="s">
        <v>11</v>
      </c>
      <c r="H48" s="65" t="s">
        <v>15</v>
      </c>
      <c r="I48" s="65" t="s">
        <v>11</v>
      </c>
      <c r="J48" s="26">
        <v>1995</v>
      </c>
      <c r="K48" s="21" t="s">
        <v>172</v>
      </c>
      <c r="L48" s="19">
        <v>6.5</v>
      </c>
      <c r="M48" s="19">
        <v>6.5</v>
      </c>
      <c r="N48" s="19">
        <v>7.5</v>
      </c>
      <c r="O48" s="19">
        <v>9</v>
      </c>
      <c r="P48" s="18" t="str">
        <f t="shared" si="0"/>
        <v>Đạt</v>
      </c>
    </row>
    <row r="49" spans="1:16" s="6" customFormat="1" ht="21" customHeight="1" x14ac:dyDescent="0.25">
      <c r="A49" s="5" t="s">
        <v>59</v>
      </c>
      <c r="B49" s="61" t="s">
        <v>380</v>
      </c>
      <c r="C49" s="61">
        <v>881</v>
      </c>
      <c r="D49" s="58" t="s">
        <v>259</v>
      </c>
      <c r="E49" s="80" t="s">
        <v>381</v>
      </c>
      <c r="F49" s="65" t="s">
        <v>34</v>
      </c>
      <c r="G49" s="65" t="s">
        <v>37</v>
      </c>
      <c r="H49" s="65" t="s">
        <v>10</v>
      </c>
      <c r="I49" s="26" t="s">
        <v>4</v>
      </c>
      <c r="J49" s="66">
        <v>1999</v>
      </c>
      <c r="K49" s="21" t="s">
        <v>173</v>
      </c>
      <c r="L49" s="19">
        <v>7.5</v>
      </c>
      <c r="M49" s="19">
        <v>5.5</v>
      </c>
      <c r="N49" s="19">
        <v>8</v>
      </c>
      <c r="O49" s="19">
        <v>9.5</v>
      </c>
      <c r="P49" s="18" t="str">
        <f t="shared" si="0"/>
        <v>Đạt</v>
      </c>
    </row>
    <row r="50" spans="1:16" s="6" customFormat="1" ht="21" customHeight="1" x14ac:dyDescent="0.25">
      <c r="A50" s="5" t="s">
        <v>60</v>
      </c>
      <c r="B50" s="61" t="s">
        <v>294</v>
      </c>
      <c r="C50" s="61">
        <v>862</v>
      </c>
      <c r="D50" s="58" t="s">
        <v>382</v>
      </c>
      <c r="E50" s="80" t="s">
        <v>383</v>
      </c>
      <c r="F50" s="65" t="s">
        <v>13</v>
      </c>
      <c r="G50" s="65" t="s">
        <v>12</v>
      </c>
      <c r="H50" s="65" t="s">
        <v>38</v>
      </c>
      <c r="I50" s="65" t="s">
        <v>11</v>
      </c>
      <c r="J50" s="26">
        <v>2002</v>
      </c>
      <c r="K50" s="21" t="s">
        <v>174</v>
      </c>
      <c r="L50" s="19">
        <v>5</v>
      </c>
      <c r="M50" s="19">
        <v>6</v>
      </c>
      <c r="N50" s="19">
        <v>5</v>
      </c>
      <c r="O50" s="19">
        <v>8.5</v>
      </c>
      <c r="P50" s="18" t="str">
        <f t="shared" si="0"/>
        <v>Đạt</v>
      </c>
    </row>
    <row r="51" spans="1:16" s="6" customFormat="1" ht="21" customHeight="1" x14ac:dyDescent="0.25">
      <c r="A51" s="5" t="s">
        <v>61</v>
      </c>
      <c r="B51" s="61" t="s">
        <v>296</v>
      </c>
      <c r="C51" s="61">
        <v>1045</v>
      </c>
      <c r="D51" s="58" t="s">
        <v>261</v>
      </c>
      <c r="E51" s="81" t="s">
        <v>235</v>
      </c>
      <c r="F51" s="64" t="s">
        <v>34</v>
      </c>
      <c r="G51" s="79" t="s">
        <v>37</v>
      </c>
      <c r="H51" s="65" t="s">
        <v>28</v>
      </c>
      <c r="I51" s="54" t="s">
        <v>9</v>
      </c>
      <c r="J51" s="39" t="s">
        <v>305</v>
      </c>
      <c r="K51" s="21" t="s">
        <v>175</v>
      </c>
      <c r="L51" s="19">
        <v>7</v>
      </c>
      <c r="M51" s="19">
        <v>7</v>
      </c>
      <c r="N51" s="19">
        <v>6</v>
      </c>
      <c r="O51" s="19">
        <v>8.5</v>
      </c>
      <c r="P51" s="18" t="str">
        <f t="shared" si="0"/>
        <v>Đạt</v>
      </c>
    </row>
    <row r="52" spans="1:16" s="6" customFormat="1" ht="21" customHeight="1" x14ac:dyDescent="0.25">
      <c r="A52" s="5" t="s">
        <v>62</v>
      </c>
      <c r="B52" s="61" t="s">
        <v>384</v>
      </c>
      <c r="C52" s="61">
        <v>1162</v>
      </c>
      <c r="D52" s="58" t="s">
        <v>385</v>
      </c>
      <c r="E52" s="63" t="s">
        <v>386</v>
      </c>
      <c r="F52" s="64" t="s">
        <v>31</v>
      </c>
      <c r="G52" s="65" t="s">
        <v>361</v>
      </c>
      <c r="H52" s="65" t="s">
        <v>20</v>
      </c>
      <c r="I52" s="78" t="s">
        <v>3</v>
      </c>
      <c r="J52" s="60">
        <v>1994</v>
      </c>
      <c r="K52" s="21" t="s">
        <v>176</v>
      </c>
      <c r="L52" s="19">
        <v>7.5</v>
      </c>
      <c r="M52" s="19">
        <v>6.5</v>
      </c>
      <c r="N52" s="19">
        <v>5</v>
      </c>
      <c r="O52" s="19">
        <v>9</v>
      </c>
      <c r="P52" s="18" t="str">
        <f t="shared" si="0"/>
        <v>Đạt</v>
      </c>
    </row>
    <row r="53" spans="1:16" s="6" customFormat="1" ht="21" customHeight="1" x14ac:dyDescent="0.25">
      <c r="A53" s="5" t="s">
        <v>63</v>
      </c>
      <c r="B53" s="61" t="s">
        <v>390</v>
      </c>
      <c r="C53" s="61">
        <v>1160</v>
      </c>
      <c r="D53" s="58" t="s">
        <v>391</v>
      </c>
      <c r="E53" s="63" t="s">
        <v>392</v>
      </c>
      <c r="F53" s="65" t="s">
        <v>21</v>
      </c>
      <c r="G53" s="65" t="s">
        <v>37</v>
      </c>
      <c r="H53" s="65" t="s">
        <v>34</v>
      </c>
      <c r="I53" s="34" t="s">
        <v>6</v>
      </c>
      <c r="J53" s="60">
        <v>2004</v>
      </c>
      <c r="K53" s="21" t="s">
        <v>179</v>
      </c>
      <c r="L53" s="19">
        <v>6.5</v>
      </c>
      <c r="M53" s="19">
        <v>7</v>
      </c>
      <c r="N53" s="19">
        <v>5</v>
      </c>
      <c r="O53" s="19">
        <v>9.5</v>
      </c>
      <c r="P53" s="18" t="str">
        <f t="shared" si="0"/>
        <v>Đạt</v>
      </c>
    </row>
    <row r="54" spans="1:16" s="6" customFormat="1" ht="21" customHeight="1" x14ac:dyDescent="0.25">
      <c r="A54" s="5" t="s">
        <v>77</v>
      </c>
      <c r="B54" s="67" t="s">
        <v>393</v>
      </c>
      <c r="C54" s="73">
        <v>619</v>
      </c>
      <c r="D54" s="83" t="s">
        <v>394</v>
      </c>
      <c r="E54" s="84" t="s">
        <v>395</v>
      </c>
      <c r="F54" s="25">
        <v>27</v>
      </c>
      <c r="G54" s="24">
        <v>5</v>
      </c>
      <c r="H54" s="85">
        <v>20</v>
      </c>
      <c r="I54" s="26" t="s">
        <v>4</v>
      </c>
      <c r="J54" s="26">
        <v>1997</v>
      </c>
      <c r="K54" s="21" t="s">
        <v>180</v>
      </c>
      <c r="L54" s="19">
        <v>5.5</v>
      </c>
      <c r="M54" s="19">
        <v>6.5</v>
      </c>
      <c r="N54" s="19">
        <v>5</v>
      </c>
      <c r="O54" s="19">
        <v>9</v>
      </c>
      <c r="P54" s="18" t="str">
        <f t="shared" si="0"/>
        <v>Đạt</v>
      </c>
    </row>
    <row r="55" spans="1:16" s="6" customFormat="1" ht="21" customHeight="1" x14ac:dyDescent="0.25">
      <c r="A55" s="5" t="s">
        <v>78</v>
      </c>
      <c r="B55" s="86" t="s">
        <v>396</v>
      </c>
      <c r="C55" s="87">
        <v>621</v>
      </c>
      <c r="D55" s="88" t="s">
        <v>397</v>
      </c>
      <c r="E55" s="89" t="s">
        <v>398</v>
      </c>
      <c r="F55" s="90">
        <v>10</v>
      </c>
      <c r="G55" s="91">
        <v>6</v>
      </c>
      <c r="H55" s="90" t="s">
        <v>37</v>
      </c>
      <c r="I55" s="65" t="s">
        <v>37</v>
      </c>
      <c r="J55" s="60">
        <v>1988</v>
      </c>
      <c r="K55" s="21" t="s">
        <v>181</v>
      </c>
      <c r="L55" s="19">
        <v>6.5</v>
      </c>
      <c r="M55" s="19">
        <v>7</v>
      </c>
      <c r="N55" s="19">
        <v>5</v>
      </c>
      <c r="O55" s="19">
        <v>9</v>
      </c>
      <c r="P55" s="18" t="str">
        <f t="shared" si="0"/>
        <v>Đạt</v>
      </c>
    </row>
    <row r="56" spans="1:16" s="6" customFormat="1" ht="21" customHeight="1" x14ac:dyDescent="0.25">
      <c r="A56" s="5" t="s">
        <v>79</v>
      </c>
      <c r="B56" s="74" t="s">
        <v>399</v>
      </c>
      <c r="C56" s="68">
        <v>638</v>
      </c>
      <c r="D56" s="69" t="s">
        <v>400</v>
      </c>
      <c r="E56" s="36" t="s">
        <v>379</v>
      </c>
      <c r="F56" s="26">
        <v>30</v>
      </c>
      <c r="G56" s="26">
        <v>7</v>
      </c>
      <c r="H56" s="26">
        <v>28</v>
      </c>
      <c r="I56" s="68" t="s">
        <v>5</v>
      </c>
      <c r="J56" s="39" t="s">
        <v>325</v>
      </c>
      <c r="K56" s="68" t="s">
        <v>182</v>
      </c>
      <c r="L56" s="19">
        <v>7</v>
      </c>
      <c r="M56" s="19">
        <v>7</v>
      </c>
      <c r="N56" s="19">
        <v>5</v>
      </c>
      <c r="O56" s="19">
        <v>9</v>
      </c>
      <c r="P56" s="18" t="str">
        <f t="shared" si="0"/>
        <v>Đạt</v>
      </c>
    </row>
    <row r="57" spans="1:16" s="6" customFormat="1" ht="21" customHeight="1" x14ac:dyDescent="0.25">
      <c r="A57" s="5" t="s">
        <v>80</v>
      </c>
      <c r="B57" s="74" t="s">
        <v>401</v>
      </c>
      <c r="C57" s="68">
        <v>627</v>
      </c>
      <c r="D57" s="69" t="s">
        <v>402</v>
      </c>
      <c r="E57" s="36" t="s">
        <v>293</v>
      </c>
      <c r="F57" s="26">
        <v>29</v>
      </c>
      <c r="G57" s="26">
        <v>6</v>
      </c>
      <c r="H57" s="26">
        <v>10</v>
      </c>
      <c r="I57" s="26">
        <v>12</v>
      </c>
      <c r="J57" s="92">
        <v>1984</v>
      </c>
      <c r="K57" s="68" t="s">
        <v>183</v>
      </c>
      <c r="L57" s="19">
        <v>5</v>
      </c>
      <c r="M57" s="19">
        <v>6.5</v>
      </c>
      <c r="N57" s="19">
        <v>6</v>
      </c>
      <c r="O57" s="19">
        <v>9</v>
      </c>
      <c r="P57" s="18" t="str">
        <f t="shared" si="0"/>
        <v>Đạt</v>
      </c>
    </row>
    <row r="58" spans="1:16" s="6" customFormat="1" ht="21" customHeight="1" x14ac:dyDescent="0.25">
      <c r="A58" s="5" t="s">
        <v>81</v>
      </c>
      <c r="B58" s="74" t="s">
        <v>401</v>
      </c>
      <c r="C58" s="68">
        <v>636</v>
      </c>
      <c r="D58" s="69" t="s">
        <v>403</v>
      </c>
      <c r="E58" s="36" t="s">
        <v>270</v>
      </c>
      <c r="F58" s="47">
        <v>28</v>
      </c>
      <c r="G58" s="24">
        <v>7</v>
      </c>
      <c r="H58" s="25">
        <v>12</v>
      </c>
      <c r="I58" s="54" t="s">
        <v>7</v>
      </c>
      <c r="J58" s="39" t="s">
        <v>263</v>
      </c>
      <c r="K58" s="21" t="s">
        <v>184</v>
      </c>
      <c r="L58" s="19">
        <v>7.5</v>
      </c>
      <c r="M58" s="19">
        <v>6.5</v>
      </c>
      <c r="N58" s="19">
        <v>5.5</v>
      </c>
      <c r="O58" s="19">
        <v>9</v>
      </c>
      <c r="P58" s="18" t="str">
        <f t="shared" si="0"/>
        <v>Đạt</v>
      </c>
    </row>
    <row r="59" spans="1:16" s="6" customFormat="1" ht="21" customHeight="1" x14ac:dyDescent="0.25">
      <c r="A59" s="5" t="s">
        <v>82</v>
      </c>
      <c r="B59" s="61" t="s">
        <v>401</v>
      </c>
      <c r="C59" s="68">
        <v>661</v>
      </c>
      <c r="D59" s="58" t="s">
        <v>404</v>
      </c>
      <c r="E59" s="36" t="s">
        <v>405</v>
      </c>
      <c r="F59" s="47">
        <v>8</v>
      </c>
      <c r="G59" s="24">
        <v>11</v>
      </c>
      <c r="H59" s="25">
        <v>9</v>
      </c>
      <c r="I59" s="54" t="s">
        <v>7</v>
      </c>
      <c r="J59" s="60">
        <v>1994</v>
      </c>
      <c r="K59" s="21" t="s">
        <v>185</v>
      </c>
      <c r="L59" s="19">
        <v>5.5</v>
      </c>
      <c r="M59" s="19">
        <v>7</v>
      </c>
      <c r="N59" s="19">
        <v>6</v>
      </c>
      <c r="O59" s="19">
        <v>9</v>
      </c>
      <c r="P59" s="18" t="str">
        <f t="shared" si="0"/>
        <v>Đạt</v>
      </c>
    </row>
    <row r="60" spans="1:16" s="6" customFormat="1" ht="21" customHeight="1" x14ac:dyDescent="0.25">
      <c r="A60" s="5" t="s">
        <v>83</v>
      </c>
      <c r="B60" s="61" t="s">
        <v>401</v>
      </c>
      <c r="C60" s="68">
        <v>671</v>
      </c>
      <c r="D60" s="58" t="s">
        <v>406</v>
      </c>
      <c r="E60" s="36" t="s">
        <v>132</v>
      </c>
      <c r="F60" s="47">
        <v>10</v>
      </c>
      <c r="G60" s="24">
        <v>2</v>
      </c>
      <c r="H60" s="25" t="s">
        <v>29</v>
      </c>
      <c r="I60" s="50" t="s">
        <v>29</v>
      </c>
      <c r="J60" s="60">
        <v>1993</v>
      </c>
      <c r="K60" s="21" t="s">
        <v>186</v>
      </c>
      <c r="L60" s="19">
        <v>6.5</v>
      </c>
      <c r="M60" s="19">
        <v>6.5</v>
      </c>
      <c r="N60" s="19">
        <v>6</v>
      </c>
      <c r="O60" s="19">
        <v>9</v>
      </c>
      <c r="P60" s="18" t="str">
        <f t="shared" si="0"/>
        <v>Đạt</v>
      </c>
    </row>
    <row r="61" spans="1:16" s="6" customFormat="1" ht="21" customHeight="1" x14ac:dyDescent="0.25">
      <c r="A61" s="5" t="s">
        <v>84</v>
      </c>
      <c r="B61" s="67" t="s">
        <v>407</v>
      </c>
      <c r="C61" s="73">
        <v>614</v>
      </c>
      <c r="D61" s="83" t="s">
        <v>408</v>
      </c>
      <c r="E61" s="84" t="s">
        <v>323</v>
      </c>
      <c r="F61" s="25">
        <v>8</v>
      </c>
      <c r="G61" s="24">
        <v>5</v>
      </c>
      <c r="H61" s="25" t="s">
        <v>26</v>
      </c>
      <c r="I61" s="24">
        <v>12</v>
      </c>
      <c r="J61" s="60">
        <v>1992</v>
      </c>
      <c r="K61" s="21" t="s">
        <v>187</v>
      </c>
      <c r="L61" s="19">
        <v>7</v>
      </c>
      <c r="M61" s="19">
        <v>7</v>
      </c>
      <c r="N61" s="19">
        <v>7</v>
      </c>
      <c r="O61" s="19">
        <v>9.5</v>
      </c>
      <c r="P61" s="18" t="str">
        <f t="shared" si="0"/>
        <v>Đạt</v>
      </c>
    </row>
    <row r="62" spans="1:16" s="6" customFormat="1" ht="21" customHeight="1" x14ac:dyDescent="0.25">
      <c r="A62" s="5" t="s">
        <v>85</v>
      </c>
      <c r="B62" s="74" t="s">
        <v>407</v>
      </c>
      <c r="C62" s="68">
        <v>635</v>
      </c>
      <c r="D62" s="69" t="s">
        <v>409</v>
      </c>
      <c r="E62" s="36" t="s">
        <v>133</v>
      </c>
      <c r="F62" s="47">
        <v>18</v>
      </c>
      <c r="G62" s="24">
        <v>7</v>
      </c>
      <c r="H62" s="25">
        <v>14</v>
      </c>
      <c r="I62" s="24">
        <v>12</v>
      </c>
      <c r="J62" s="60">
        <v>1997</v>
      </c>
      <c r="K62" s="21" t="s">
        <v>188</v>
      </c>
      <c r="L62" s="19">
        <v>7</v>
      </c>
      <c r="M62" s="19">
        <v>6.5</v>
      </c>
      <c r="N62" s="19">
        <v>6</v>
      </c>
      <c r="O62" s="19">
        <v>9.5</v>
      </c>
      <c r="P62" s="18" t="str">
        <f t="shared" si="0"/>
        <v>Đạt</v>
      </c>
    </row>
    <row r="63" spans="1:16" s="6" customFormat="1" ht="21" customHeight="1" x14ac:dyDescent="0.25">
      <c r="A63" s="5" t="s">
        <v>86</v>
      </c>
      <c r="B63" s="61" t="s">
        <v>410</v>
      </c>
      <c r="C63" s="68">
        <v>613</v>
      </c>
      <c r="D63" s="58" t="s">
        <v>411</v>
      </c>
      <c r="E63" s="36" t="s">
        <v>412</v>
      </c>
      <c r="F63" s="26">
        <v>8</v>
      </c>
      <c r="G63" s="26">
        <v>5</v>
      </c>
      <c r="H63" s="26">
        <v>25</v>
      </c>
      <c r="I63" s="54" t="s">
        <v>8</v>
      </c>
      <c r="J63" s="53" t="s">
        <v>272</v>
      </c>
      <c r="K63" s="21" t="s">
        <v>189</v>
      </c>
      <c r="L63" s="19">
        <v>8</v>
      </c>
      <c r="M63" s="19">
        <v>6.5</v>
      </c>
      <c r="N63" s="19">
        <v>5.5</v>
      </c>
      <c r="O63" s="19">
        <v>9</v>
      </c>
      <c r="P63" s="18" t="str">
        <f t="shared" si="0"/>
        <v>Đạt</v>
      </c>
    </row>
    <row r="64" spans="1:16" s="6" customFormat="1" ht="21" customHeight="1" x14ac:dyDescent="0.25">
      <c r="A64" s="5" t="s">
        <v>87</v>
      </c>
      <c r="B64" s="74" t="s">
        <v>410</v>
      </c>
      <c r="C64" s="68">
        <v>628</v>
      </c>
      <c r="D64" s="69" t="s">
        <v>413</v>
      </c>
      <c r="E64" s="36" t="s">
        <v>414</v>
      </c>
      <c r="F64" s="26">
        <v>3</v>
      </c>
      <c r="G64" s="26">
        <v>7</v>
      </c>
      <c r="H64" s="26">
        <v>5</v>
      </c>
      <c r="I64" s="54" t="s">
        <v>8</v>
      </c>
      <c r="J64" s="60">
        <v>1993</v>
      </c>
      <c r="K64" s="21" t="s">
        <v>190</v>
      </c>
      <c r="L64" s="19">
        <v>7.5</v>
      </c>
      <c r="M64" s="19">
        <v>7</v>
      </c>
      <c r="N64" s="19">
        <v>6.5</v>
      </c>
      <c r="O64" s="19">
        <v>9</v>
      </c>
      <c r="P64" s="18" t="str">
        <f t="shared" si="0"/>
        <v>Đạt</v>
      </c>
    </row>
    <row r="65" spans="1:16" s="6" customFormat="1" ht="21" customHeight="1" x14ac:dyDescent="0.25">
      <c r="A65" s="5" t="s">
        <v>88</v>
      </c>
      <c r="B65" s="61" t="s">
        <v>415</v>
      </c>
      <c r="C65" s="68">
        <v>650</v>
      </c>
      <c r="D65" s="58" t="s">
        <v>416</v>
      </c>
      <c r="E65" s="36" t="s">
        <v>417</v>
      </c>
      <c r="F65" s="47">
        <v>10</v>
      </c>
      <c r="G65" s="24">
        <v>10</v>
      </c>
      <c r="H65" s="25">
        <v>20</v>
      </c>
      <c r="I65" s="24">
        <v>11</v>
      </c>
      <c r="J65" s="26">
        <v>1990</v>
      </c>
      <c r="K65" s="21" t="s">
        <v>191</v>
      </c>
      <c r="L65" s="19">
        <v>8</v>
      </c>
      <c r="M65" s="19">
        <v>7</v>
      </c>
      <c r="N65" s="19">
        <v>6.5</v>
      </c>
      <c r="O65" s="19">
        <v>7.5</v>
      </c>
      <c r="P65" s="18" t="str">
        <f t="shared" si="0"/>
        <v>Đạt</v>
      </c>
    </row>
    <row r="66" spans="1:16" s="6" customFormat="1" ht="21" customHeight="1" x14ac:dyDescent="0.25">
      <c r="A66" s="5" t="s">
        <v>89</v>
      </c>
      <c r="B66" s="61" t="s">
        <v>415</v>
      </c>
      <c r="C66" s="68">
        <v>653</v>
      </c>
      <c r="D66" s="58" t="s">
        <v>418</v>
      </c>
      <c r="E66" s="36" t="s">
        <v>284</v>
      </c>
      <c r="F66" s="47">
        <v>20</v>
      </c>
      <c r="G66" s="24">
        <v>10</v>
      </c>
      <c r="H66" s="25">
        <v>16</v>
      </c>
      <c r="I66" s="65" t="s">
        <v>37</v>
      </c>
      <c r="J66" s="53" t="s">
        <v>419</v>
      </c>
      <c r="K66" s="21" t="s">
        <v>192</v>
      </c>
      <c r="L66" s="19">
        <v>5.5</v>
      </c>
      <c r="M66" s="19">
        <v>7</v>
      </c>
      <c r="N66" s="19">
        <v>6.5</v>
      </c>
      <c r="O66" s="19">
        <v>9</v>
      </c>
      <c r="P66" s="18" t="str">
        <f t="shared" si="0"/>
        <v>Đạt</v>
      </c>
    </row>
    <row r="67" spans="1:16" s="6" customFormat="1" ht="21" customHeight="1" x14ac:dyDescent="0.25">
      <c r="A67" s="5" t="s">
        <v>90</v>
      </c>
      <c r="B67" s="74" t="s">
        <v>420</v>
      </c>
      <c r="C67" s="68">
        <v>629</v>
      </c>
      <c r="D67" s="69" t="s">
        <v>421</v>
      </c>
      <c r="E67" s="36" t="s">
        <v>275</v>
      </c>
      <c r="F67" s="47">
        <v>4</v>
      </c>
      <c r="G67" s="24">
        <v>7</v>
      </c>
      <c r="H67" s="25">
        <v>31</v>
      </c>
      <c r="I67" s="24">
        <v>10</v>
      </c>
      <c r="J67" s="39" t="s">
        <v>258</v>
      </c>
      <c r="K67" s="21" t="s">
        <v>193</v>
      </c>
      <c r="L67" s="19">
        <v>5.5</v>
      </c>
      <c r="M67" s="19">
        <v>7</v>
      </c>
      <c r="N67" s="19">
        <v>5</v>
      </c>
      <c r="O67" s="19">
        <v>9</v>
      </c>
      <c r="P67" s="18" t="str">
        <f t="shared" si="0"/>
        <v>Đạt</v>
      </c>
    </row>
    <row r="68" spans="1:16" s="6" customFormat="1" ht="21" customHeight="1" x14ac:dyDescent="0.25">
      <c r="A68" s="5" t="s">
        <v>91</v>
      </c>
      <c r="B68" s="61" t="s">
        <v>422</v>
      </c>
      <c r="C68" s="73">
        <v>657</v>
      </c>
      <c r="D68" s="58" t="s">
        <v>423</v>
      </c>
      <c r="E68" s="36" t="s">
        <v>424</v>
      </c>
      <c r="F68" s="47">
        <v>1</v>
      </c>
      <c r="G68" s="24">
        <v>11</v>
      </c>
      <c r="H68" s="25">
        <v>10</v>
      </c>
      <c r="I68" s="54" t="s">
        <v>7</v>
      </c>
      <c r="J68" s="39" t="s">
        <v>283</v>
      </c>
      <c r="K68" s="21" t="s">
        <v>194</v>
      </c>
      <c r="L68" s="19">
        <v>6.5</v>
      </c>
      <c r="M68" s="19">
        <v>6.5</v>
      </c>
      <c r="N68" s="19">
        <v>5</v>
      </c>
      <c r="O68" s="19">
        <v>8.5</v>
      </c>
      <c r="P68" s="18" t="str">
        <f t="shared" si="0"/>
        <v>Đạt</v>
      </c>
    </row>
    <row r="69" spans="1:16" s="6" customFormat="1" ht="21" customHeight="1" x14ac:dyDescent="0.25">
      <c r="A69" s="5" t="s">
        <v>92</v>
      </c>
      <c r="B69" s="61" t="s">
        <v>425</v>
      </c>
      <c r="C69" s="61">
        <v>845</v>
      </c>
      <c r="D69" s="58" t="s">
        <v>426</v>
      </c>
      <c r="E69" s="63" t="s">
        <v>332</v>
      </c>
      <c r="F69" s="64" t="s">
        <v>46</v>
      </c>
      <c r="G69" s="65" t="s">
        <v>12</v>
      </c>
      <c r="H69" s="65" t="s">
        <v>10</v>
      </c>
      <c r="I69" s="21" t="s">
        <v>5</v>
      </c>
      <c r="J69" s="65" t="s">
        <v>427</v>
      </c>
      <c r="K69" s="21" t="s">
        <v>195</v>
      </c>
      <c r="L69" s="19">
        <v>6.5</v>
      </c>
      <c r="M69" s="19">
        <v>7</v>
      </c>
      <c r="N69" s="19">
        <v>8</v>
      </c>
      <c r="O69" s="19">
        <v>9</v>
      </c>
      <c r="P69" s="18" t="str">
        <f t="shared" si="0"/>
        <v>Đạt</v>
      </c>
    </row>
    <row r="70" spans="1:16" s="6" customFormat="1" ht="21" customHeight="1" x14ac:dyDescent="0.25">
      <c r="A70" s="5" t="s">
        <v>68</v>
      </c>
      <c r="B70" s="93" t="s">
        <v>428</v>
      </c>
      <c r="C70" s="94">
        <v>804</v>
      </c>
      <c r="D70" s="95" t="s">
        <v>429</v>
      </c>
      <c r="E70" s="96" t="s">
        <v>268</v>
      </c>
      <c r="F70" s="97">
        <v>23</v>
      </c>
      <c r="G70" s="97">
        <v>4</v>
      </c>
      <c r="H70" s="98">
        <v>20</v>
      </c>
      <c r="I70" s="78" t="s">
        <v>3</v>
      </c>
      <c r="J70" s="65" t="s">
        <v>430</v>
      </c>
      <c r="K70" s="21" t="s">
        <v>196</v>
      </c>
      <c r="L70" s="19">
        <v>5</v>
      </c>
      <c r="M70" s="19">
        <v>6.5</v>
      </c>
      <c r="N70" s="19">
        <v>8</v>
      </c>
      <c r="O70" s="19">
        <v>8.5</v>
      </c>
      <c r="P70" s="18" t="str">
        <f t="shared" si="0"/>
        <v>Đạt</v>
      </c>
    </row>
    <row r="71" spans="1:16" s="6" customFormat="1" ht="21" customHeight="1" x14ac:dyDescent="0.25">
      <c r="A71" s="5" t="s">
        <v>69</v>
      </c>
      <c r="B71" s="61" t="s">
        <v>431</v>
      </c>
      <c r="C71" s="61">
        <v>835</v>
      </c>
      <c r="D71" s="58" t="s">
        <v>432</v>
      </c>
      <c r="E71" s="63" t="s">
        <v>134</v>
      </c>
      <c r="F71" s="64" t="s">
        <v>37</v>
      </c>
      <c r="G71" s="65" t="s">
        <v>10</v>
      </c>
      <c r="H71" s="65" t="s">
        <v>10</v>
      </c>
      <c r="I71" s="54" t="s">
        <v>9</v>
      </c>
      <c r="J71" s="53" t="s">
        <v>330</v>
      </c>
      <c r="K71" s="21" t="s">
        <v>197</v>
      </c>
      <c r="L71" s="19">
        <v>8</v>
      </c>
      <c r="M71" s="19">
        <v>6.5</v>
      </c>
      <c r="N71" s="19">
        <v>6</v>
      </c>
      <c r="O71" s="19">
        <v>9.5</v>
      </c>
      <c r="P71" s="18" t="str">
        <f t="shared" si="0"/>
        <v>Đạt</v>
      </c>
    </row>
    <row r="72" spans="1:16" s="6" customFormat="1" ht="21" customHeight="1" x14ac:dyDescent="0.25">
      <c r="A72" s="5" t="s">
        <v>70</v>
      </c>
      <c r="B72" s="61" t="s">
        <v>431</v>
      </c>
      <c r="C72" s="61">
        <v>844</v>
      </c>
      <c r="D72" s="58" t="s">
        <v>433</v>
      </c>
      <c r="E72" s="63" t="s">
        <v>242</v>
      </c>
      <c r="F72" s="64" t="s">
        <v>27</v>
      </c>
      <c r="G72" s="65" t="s">
        <v>11</v>
      </c>
      <c r="H72" s="34" t="s">
        <v>30</v>
      </c>
      <c r="I72" s="54" t="s">
        <v>9</v>
      </c>
      <c r="J72" s="60">
        <v>1997</v>
      </c>
      <c r="K72" s="21" t="s">
        <v>198</v>
      </c>
      <c r="L72" s="19">
        <v>6.5</v>
      </c>
      <c r="M72" s="19">
        <v>7</v>
      </c>
      <c r="N72" s="19">
        <v>5.5</v>
      </c>
      <c r="O72" s="19">
        <v>9.5</v>
      </c>
      <c r="P72" s="18" t="str">
        <f t="shared" si="0"/>
        <v>Đạt</v>
      </c>
    </row>
    <row r="73" spans="1:16" s="6" customFormat="1" ht="21" customHeight="1" x14ac:dyDescent="0.25">
      <c r="A73" s="5" t="s">
        <v>71</v>
      </c>
      <c r="B73" s="74" t="s">
        <v>434</v>
      </c>
      <c r="C73" s="68">
        <v>801</v>
      </c>
      <c r="D73" s="58" t="s">
        <v>435</v>
      </c>
      <c r="E73" s="36" t="s">
        <v>274</v>
      </c>
      <c r="F73" s="59">
        <v>2</v>
      </c>
      <c r="G73" s="26">
        <v>4</v>
      </c>
      <c r="H73" s="26" t="s">
        <v>31</v>
      </c>
      <c r="I73" s="54" t="s">
        <v>9</v>
      </c>
      <c r="J73" s="60">
        <v>2005</v>
      </c>
      <c r="K73" s="21" t="s">
        <v>199</v>
      </c>
      <c r="L73" s="19">
        <v>6.5</v>
      </c>
      <c r="M73" s="19">
        <v>6.5</v>
      </c>
      <c r="N73" s="19">
        <v>6.5</v>
      </c>
      <c r="O73" s="19">
        <v>9</v>
      </c>
      <c r="P73" s="18" t="str">
        <f t="shared" si="0"/>
        <v>Đạt</v>
      </c>
    </row>
    <row r="74" spans="1:16" s="6" customFormat="1" ht="21" customHeight="1" x14ac:dyDescent="0.25">
      <c r="A74" s="5" t="s">
        <v>72</v>
      </c>
      <c r="B74" s="61" t="s">
        <v>434</v>
      </c>
      <c r="C74" s="61">
        <v>827</v>
      </c>
      <c r="D74" s="58" t="s">
        <v>327</v>
      </c>
      <c r="E74" s="63" t="s">
        <v>134</v>
      </c>
      <c r="F74" s="64" t="s">
        <v>23</v>
      </c>
      <c r="G74" s="65" t="s">
        <v>32</v>
      </c>
      <c r="H74" s="65" t="s">
        <v>14</v>
      </c>
      <c r="I74" s="34" t="s">
        <v>6</v>
      </c>
      <c r="J74" s="60">
        <v>2003</v>
      </c>
      <c r="K74" s="21" t="s">
        <v>200</v>
      </c>
      <c r="L74" s="19">
        <v>8.5</v>
      </c>
      <c r="M74" s="19">
        <v>7</v>
      </c>
      <c r="N74" s="19">
        <v>6</v>
      </c>
      <c r="O74" s="19">
        <v>8.5</v>
      </c>
      <c r="P74" s="18" t="str">
        <f t="shared" ref="P74:P109" si="1">IF(AND(N74&gt;=5,L74&gt;=5,M74&gt;=5,O74&gt;=5),"Đạt","Không đạt")</f>
        <v>Đạt</v>
      </c>
    </row>
    <row r="75" spans="1:16" s="6" customFormat="1" ht="21" customHeight="1" x14ac:dyDescent="0.25">
      <c r="A75" s="5" t="s">
        <v>73</v>
      </c>
      <c r="B75" s="61" t="s">
        <v>434</v>
      </c>
      <c r="C75" s="61">
        <v>840</v>
      </c>
      <c r="D75" s="58" t="s">
        <v>436</v>
      </c>
      <c r="E75" s="63" t="s">
        <v>47</v>
      </c>
      <c r="F75" s="64" t="s">
        <v>11</v>
      </c>
      <c r="G75" s="65" t="s">
        <v>11</v>
      </c>
      <c r="H75" s="65" t="s">
        <v>12</v>
      </c>
      <c r="I75" s="54" t="s">
        <v>7</v>
      </c>
      <c r="J75" s="39" t="s">
        <v>297</v>
      </c>
      <c r="K75" s="21" t="s">
        <v>201</v>
      </c>
      <c r="L75" s="19">
        <v>7</v>
      </c>
      <c r="M75" s="19">
        <v>7</v>
      </c>
      <c r="N75" s="19">
        <v>6</v>
      </c>
      <c r="O75" s="19">
        <v>9.5</v>
      </c>
      <c r="P75" s="18" t="str">
        <f t="shared" si="1"/>
        <v>Đạt</v>
      </c>
    </row>
    <row r="76" spans="1:16" s="6" customFormat="1" ht="21" customHeight="1" x14ac:dyDescent="0.25">
      <c r="A76" s="5" t="s">
        <v>74</v>
      </c>
      <c r="B76" s="61" t="s">
        <v>434</v>
      </c>
      <c r="C76" s="61">
        <v>842</v>
      </c>
      <c r="D76" s="58" t="s">
        <v>437</v>
      </c>
      <c r="E76" s="63" t="s">
        <v>279</v>
      </c>
      <c r="F76" s="64" t="s">
        <v>15</v>
      </c>
      <c r="G76" s="65" t="s">
        <v>11</v>
      </c>
      <c r="H76" s="65" t="s">
        <v>34</v>
      </c>
      <c r="I76" s="65" t="s">
        <v>11</v>
      </c>
      <c r="J76" s="60">
        <v>1988</v>
      </c>
      <c r="K76" s="21" t="s">
        <v>202</v>
      </c>
      <c r="L76" s="19">
        <v>7</v>
      </c>
      <c r="M76" s="19">
        <v>7</v>
      </c>
      <c r="N76" s="19">
        <v>6</v>
      </c>
      <c r="O76" s="19">
        <v>8.5</v>
      </c>
      <c r="P76" s="18" t="str">
        <f t="shared" si="1"/>
        <v>Đạt</v>
      </c>
    </row>
    <row r="77" spans="1:16" s="6" customFormat="1" ht="21" customHeight="1" x14ac:dyDescent="0.25">
      <c r="A77" s="5" t="s">
        <v>93</v>
      </c>
      <c r="B77" s="61" t="s">
        <v>438</v>
      </c>
      <c r="C77" s="61">
        <v>825</v>
      </c>
      <c r="D77" s="58" t="s">
        <v>439</v>
      </c>
      <c r="E77" s="63" t="s">
        <v>271</v>
      </c>
      <c r="F77" s="65" t="s">
        <v>21</v>
      </c>
      <c r="G77" s="65" t="s">
        <v>32</v>
      </c>
      <c r="H77" s="65" t="s">
        <v>16</v>
      </c>
      <c r="I77" s="26" t="s">
        <v>4</v>
      </c>
      <c r="J77" s="60">
        <v>2003</v>
      </c>
      <c r="K77" s="21" t="s">
        <v>203</v>
      </c>
      <c r="L77" s="19">
        <v>5</v>
      </c>
      <c r="M77" s="19">
        <v>6.5</v>
      </c>
      <c r="N77" s="19">
        <v>5</v>
      </c>
      <c r="O77" s="19">
        <v>8</v>
      </c>
      <c r="P77" s="18" t="str">
        <f t="shared" si="1"/>
        <v>Đạt</v>
      </c>
    </row>
    <row r="78" spans="1:16" s="6" customFormat="1" ht="21" customHeight="1" x14ac:dyDescent="0.25">
      <c r="A78" s="5" t="s">
        <v>94</v>
      </c>
      <c r="B78" s="61" t="s">
        <v>440</v>
      </c>
      <c r="C78" s="61">
        <v>826</v>
      </c>
      <c r="D78" s="58" t="s">
        <v>238</v>
      </c>
      <c r="E78" s="63" t="s">
        <v>441</v>
      </c>
      <c r="F78" s="64" t="s">
        <v>14</v>
      </c>
      <c r="G78" s="65" t="s">
        <v>32</v>
      </c>
      <c r="H78" s="65" t="s">
        <v>48</v>
      </c>
      <c r="I78" s="54" t="s">
        <v>8</v>
      </c>
      <c r="J78" s="53" t="s">
        <v>263</v>
      </c>
      <c r="K78" s="21" t="s">
        <v>204</v>
      </c>
      <c r="L78" s="19">
        <v>6.5</v>
      </c>
      <c r="M78" s="19">
        <v>6.5</v>
      </c>
      <c r="N78" s="19">
        <v>5</v>
      </c>
      <c r="O78" s="19">
        <v>9</v>
      </c>
      <c r="P78" s="18" t="str">
        <f t="shared" si="1"/>
        <v>Đạt</v>
      </c>
    </row>
    <row r="79" spans="1:16" s="6" customFormat="1" ht="21" customHeight="1" x14ac:dyDescent="0.25">
      <c r="A79" s="5" t="s">
        <v>95</v>
      </c>
      <c r="B79" s="61" t="s">
        <v>442</v>
      </c>
      <c r="C79" s="61">
        <v>823</v>
      </c>
      <c r="D79" s="58" t="s">
        <v>443</v>
      </c>
      <c r="E79" s="63" t="s">
        <v>444</v>
      </c>
      <c r="F79" s="99">
        <v>13</v>
      </c>
      <c r="G79" s="65" t="s">
        <v>32</v>
      </c>
      <c r="H79" s="79" t="s">
        <v>32</v>
      </c>
      <c r="I79" s="54" t="s">
        <v>7</v>
      </c>
      <c r="J79" s="65" t="s">
        <v>445</v>
      </c>
      <c r="K79" s="21" t="s">
        <v>205</v>
      </c>
      <c r="L79" s="19">
        <v>5</v>
      </c>
      <c r="M79" s="19">
        <v>7</v>
      </c>
      <c r="N79" s="19">
        <v>7</v>
      </c>
      <c r="O79" s="19">
        <v>9</v>
      </c>
      <c r="P79" s="18" t="str">
        <f t="shared" si="1"/>
        <v>Đạt</v>
      </c>
    </row>
    <row r="80" spans="1:16" s="6" customFormat="1" ht="21" customHeight="1" x14ac:dyDescent="0.25">
      <c r="A80" s="5" t="s">
        <v>96</v>
      </c>
      <c r="B80" s="61" t="s">
        <v>446</v>
      </c>
      <c r="C80" s="61">
        <v>824</v>
      </c>
      <c r="D80" s="58" t="s">
        <v>447</v>
      </c>
      <c r="E80" s="63" t="s">
        <v>448</v>
      </c>
      <c r="F80" s="64" t="s">
        <v>14</v>
      </c>
      <c r="G80" s="65" t="s">
        <v>32</v>
      </c>
      <c r="H80" s="65" t="s">
        <v>13</v>
      </c>
      <c r="I80" s="65" t="s">
        <v>11</v>
      </c>
      <c r="J80" s="53" t="s">
        <v>258</v>
      </c>
      <c r="K80" s="21" t="s">
        <v>206</v>
      </c>
      <c r="L80" s="19">
        <v>8</v>
      </c>
      <c r="M80" s="19">
        <v>6.5</v>
      </c>
      <c r="N80" s="19">
        <v>6</v>
      </c>
      <c r="O80" s="19">
        <v>9.5</v>
      </c>
      <c r="P80" s="18" t="str">
        <f t="shared" si="1"/>
        <v>Đạt</v>
      </c>
    </row>
    <row r="81" spans="1:16" s="6" customFormat="1" ht="21" customHeight="1" x14ac:dyDescent="0.25">
      <c r="A81" s="5" t="s">
        <v>97</v>
      </c>
      <c r="B81" s="61" t="s">
        <v>449</v>
      </c>
      <c r="C81" s="61">
        <v>1015</v>
      </c>
      <c r="D81" s="58" t="s">
        <v>450</v>
      </c>
      <c r="E81" s="63" t="s">
        <v>451</v>
      </c>
      <c r="F81" s="64" t="s">
        <v>30</v>
      </c>
      <c r="G81" s="65" t="s">
        <v>12</v>
      </c>
      <c r="H81" s="79" t="s">
        <v>29</v>
      </c>
      <c r="I81" s="65" t="s">
        <v>37</v>
      </c>
      <c r="J81" s="53" t="s">
        <v>427</v>
      </c>
      <c r="K81" s="21" t="s">
        <v>207</v>
      </c>
      <c r="L81" s="19">
        <v>7</v>
      </c>
      <c r="M81" s="19">
        <v>6.5</v>
      </c>
      <c r="N81" s="19">
        <v>5</v>
      </c>
      <c r="O81" s="19">
        <v>9</v>
      </c>
      <c r="P81" s="18" t="str">
        <f t="shared" si="1"/>
        <v>Đạt</v>
      </c>
    </row>
    <row r="82" spans="1:16" s="6" customFormat="1" ht="21" customHeight="1" x14ac:dyDescent="0.25">
      <c r="A82" s="5" t="s">
        <v>98</v>
      </c>
      <c r="B82" s="61" t="s">
        <v>455</v>
      </c>
      <c r="C82" s="61">
        <v>1020</v>
      </c>
      <c r="D82" s="58" t="s">
        <v>456</v>
      </c>
      <c r="E82" s="63" t="s">
        <v>109</v>
      </c>
      <c r="F82" s="64" t="s">
        <v>17</v>
      </c>
      <c r="G82" s="65" t="s">
        <v>37</v>
      </c>
      <c r="H82" s="65" t="s">
        <v>11</v>
      </c>
      <c r="I82" s="65" t="s">
        <v>10</v>
      </c>
      <c r="J82" s="65" t="s">
        <v>265</v>
      </c>
      <c r="K82" s="21" t="s">
        <v>209</v>
      </c>
      <c r="L82" s="19">
        <v>6.5</v>
      </c>
      <c r="M82" s="19">
        <v>7</v>
      </c>
      <c r="N82" s="19">
        <v>5</v>
      </c>
      <c r="O82" s="19">
        <v>9</v>
      </c>
      <c r="P82" s="18" t="str">
        <f t="shared" si="1"/>
        <v>Đạt</v>
      </c>
    </row>
    <row r="83" spans="1:16" s="6" customFormat="1" ht="21" customHeight="1" x14ac:dyDescent="0.25">
      <c r="A83" s="5" t="s">
        <v>99</v>
      </c>
      <c r="B83" s="61" t="s">
        <v>457</v>
      </c>
      <c r="C83" s="61">
        <v>1006</v>
      </c>
      <c r="D83" s="58" t="s">
        <v>458</v>
      </c>
      <c r="E83" s="63" t="s">
        <v>459</v>
      </c>
      <c r="F83" s="65" t="s">
        <v>10</v>
      </c>
      <c r="G83" s="65" t="s">
        <v>26</v>
      </c>
      <c r="H83" s="65" t="s">
        <v>38</v>
      </c>
      <c r="I83" s="54" t="s">
        <v>7</v>
      </c>
      <c r="J83" s="60">
        <v>1995</v>
      </c>
      <c r="K83" s="21" t="s">
        <v>210</v>
      </c>
      <c r="L83" s="19">
        <v>5</v>
      </c>
      <c r="M83" s="19">
        <v>7</v>
      </c>
      <c r="N83" s="19">
        <v>5.5</v>
      </c>
      <c r="O83" s="19">
        <v>9</v>
      </c>
      <c r="P83" s="18" t="str">
        <f t="shared" si="1"/>
        <v>Đạt</v>
      </c>
    </row>
    <row r="84" spans="1:16" s="6" customFormat="1" ht="21" customHeight="1" x14ac:dyDescent="0.25">
      <c r="A84" s="5" t="s">
        <v>100</v>
      </c>
      <c r="B84" s="61" t="s">
        <v>457</v>
      </c>
      <c r="C84" s="61">
        <v>1008</v>
      </c>
      <c r="D84" s="58" t="s">
        <v>460</v>
      </c>
      <c r="E84" s="63" t="s">
        <v>461</v>
      </c>
      <c r="F84" s="64" t="s">
        <v>34</v>
      </c>
      <c r="G84" s="65" t="s">
        <v>38</v>
      </c>
      <c r="H84" s="65" t="s">
        <v>23</v>
      </c>
      <c r="I84" s="65" t="s">
        <v>11</v>
      </c>
      <c r="J84" s="26">
        <v>2008</v>
      </c>
      <c r="K84" s="21" t="s">
        <v>211</v>
      </c>
      <c r="L84" s="19">
        <v>5</v>
      </c>
      <c r="M84" s="19">
        <v>7</v>
      </c>
      <c r="N84" s="19">
        <v>5.5</v>
      </c>
      <c r="O84" s="19">
        <v>9.5</v>
      </c>
      <c r="P84" s="18" t="str">
        <f t="shared" si="1"/>
        <v>Đạt</v>
      </c>
    </row>
    <row r="85" spans="1:16" s="6" customFormat="1" ht="21" customHeight="1" x14ac:dyDescent="0.25">
      <c r="A85" s="5" t="s">
        <v>65</v>
      </c>
      <c r="B85" s="74" t="s">
        <v>462</v>
      </c>
      <c r="C85" s="44">
        <v>1045</v>
      </c>
      <c r="D85" s="69" t="s">
        <v>463</v>
      </c>
      <c r="E85" s="36" t="s">
        <v>36</v>
      </c>
      <c r="F85" s="35">
        <v>15</v>
      </c>
      <c r="G85" s="74">
        <v>11</v>
      </c>
      <c r="H85" s="74">
        <v>14</v>
      </c>
      <c r="I85" s="74">
        <v>12</v>
      </c>
      <c r="J85" s="53" t="s">
        <v>464</v>
      </c>
      <c r="K85" s="21" t="s">
        <v>212</v>
      </c>
      <c r="L85" s="19">
        <v>6</v>
      </c>
      <c r="M85" s="19">
        <v>7</v>
      </c>
      <c r="N85" s="19">
        <v>8</v>
      </c>
      <c r="O85" s="19">
        <v>8.5</v>
      </c>
      <c r="P85" s="18" t="str">
        <f t="shared" si="1"/>
        <v>Đạt</v>
      </c>
    </row>
    <row r="86" spans="1:16" s="6" customFormat="1" ht="21" customHeight="1" x14ac:dyDescent="0.25">
      <c r="A86" s="5" t="s">
        <v>101</v>
      </c>
      <c r="B86" s="61" t="s">
        <v>465</v>
      </c>
      <c r="C86" s="61">
        <v>1110</v>
      </c>
      <c r="D86" s="58" t="s">
        <v>466</v>
      </c>
      <c r="E86" s="63" t="s">
        <v>467</v>
      </c>
      <c r="F86" s="64" t="s">
        <v>49</v>
      </c>
      <c r="G86" s="65" t="s">
        <v>234</v>
      </c>
      <c r="H86" s="65" t="s">
        <v>234</v>
      </c>
      <c r="I86" s="65" t="s">
        <v>10</v>
      </c>
      <c r="J86" s="60">
        <v>2000</v>
      </c>
      <c r="K86" s="21" t="s">
        <v>213</v>
      </c>
      <c r="L86" s="19">
        <v>6</v>
      </c>
      <c r="M86" s="19">
        <v>7</v>
      </c>
      <c r="N86" s="19">
        <v>6</v>
      </c>
      <c r="O86" s="19">
        <v>8.5</v>
      </c>
      <c r="P86" s="18" t="str">
        <f t="shared" si="1"/>
        <v>Đạt</v>
      </c>
    </row>
    <row r="87" spans="1:16" s="6" customFormat="1" ht="21" customHeight="1" x14ac:dyDescent="0.25">
      <c r="A87" s="5" t="s">
        <v>102</v>
      </c>
      <c r="B87" s="61" t="s">
        <v>468</v>
      </c>
      <c r="C87" s="61">
        <v>1136</v>
      </c>
      <c r="D87" s="58" t="s">
        <v>469</v>
      </c>
      <c r="E87" s="63" t="s">
        <v>470</v>
      </c>
      <c r="F87" s="64" t="s">
        <v>22</v>
      </c>
      <c r="G87" s="65" t="s">
        <v>32</v>
      </c>
      <c r="H87" s="65" t="s">
        <v>27</v>
      </c>
      <c r="I87" s="21" t="s">
        <v>5</v>
      </c>
      <c r="J87" s="53" t="s">
        <v>471</v>
      </c>
      <c r="K87" s="21" t="s">
        <v>214</v>
      </c>
      <c r="L87" s="19">
        <v>7</v>
      </c>
      <c r="M87" s="19">
        <v>7</v>
      </c>
      <c r="N87" s="19">
        <v>5</v>
      </c>
      <c r="O87" s="19">
        <v>9.5</v>
      </c>
      <c r="P87" s="18" t="str">
        <f t="shared" si="1"/>
        <v>Đạt</v>
      </c>
    </row>
    <row r="88" spans="1:16" s="6" customFormat="1" ht="21" customHeight="1" x14ac:dyDescent="0.25">
      <c r="A88" s="5" t="s">
        <v>103</v>
      </c>
      <c r="B88" s="61" t="s">
        <v>472</v>
      </c>
      <c r="C88" s="61">
        <v>1123</v>
      </c>
      <c r="D88" s="58" t="s">
        <v>473</v>
      </c>
      <c r="E88" s="63" t="s">
        <v>474</v>
      </c>
      <c r="F88" s="64" t="s">
        <v>18</v>
      </c>
      <c r="G88" s="65" t="s">
        <v>38</v>
      </c>
      <c r="H88" s="65" t="s">
        <v>19</v>
      </c>
      <c r="I88" s="54" t="s">
        <v>9</v>
      </c>
      <c r="J88" s="60">
        <v>2009</v>
      </c>
      <c r="K88" s="21" t="s">
        <v>215</v>
      </c>
      <c r="L88" s="19">
        <v>5.5</v>
      </c>
      <c r="M88" s="19">
        <v>7</v>
      </c>
      <c r="N88" s="19">
        <v>5</v>
      </c>
      <c r="O88" s="19">
        <v>8.5</v>
      </c>
      <c r="P88" s="18" t="str">
        <f t="shared" si="1"/>
        <v>Đạt</v>
      </c>
    </row>
    <row r="89" spans="1:16" s="6" customFormat="1" ht="21" customHeight="1" x14ac:dyDescent="0.25">
      <c r="A89" s="5" t="s">
        <v>104</v>
      </c>
      <c r="B89" s="61" t="s">
        <v>472</v>
      </c>
      <c r="C89" s="61">
        <v>1150</v>
      </c>
      <c r="D89" s="58" t="s">
        <v>475</v>
      </c>
      <c r="E89" s="63" t="s">
        <v>476</v>
      </c>
      <c r="F89" s="64" t="s">
        <v>48</v>
      </c>
      <c r="G89" s="65" t="s">
        <v>10</v>
      </c>
      <c r="H89" s="34" t="s">
        <v>30</v>
      </c>
      <c r="I89" s="65" t="s">
        <v>10</v>
      </c>
      <c r="J89" s="65" t="s">
        <v>255</v>
      </c>
      <c r="K89" s="21" t="s">
        <v>216</v>
      </c>
      <c r="L89" s="19">
        <v>5</v>
      </c>
      <c r="M89" s="19">
        <v>7.5</v>
      </c>
      <c r="N89" s="19">
        <v>5</v>
      </c>
      <c r="O89" s="19">
        <v>8.5</v>
      </c>
      <c r="P89" s="18" t="str">
        <f t="shared" si="1"/>
        <v>Đạt</v>
      </c>
    </row>
    <row r="90" spans="1:16" s="6" customFormat="1" ht="21" customHeight="1" x14ac:dyDescent="0.25">
      <c r="A90" s="5" t="s">
        <v>105</v>
      </c>
      <c r="B90" s="61" t="s">
        <v>472</v>
      </c>
      <c r="C90" s="61">
        <v>1167</v>
      </c>
      <c r="D90" s="58" t="s">
        <v>277</v>
      </c>
      <c r="E90" s="63" t="s">
        <v>241</v>
      </c>
      <c r="F90" s="64" t="s">
        <v>20</v>
      </c>
      <c r="G90" s="65" t="s">
        <v>37</v>
      </c>
      <c r="H90" s="65" t="s">
        <v>13</v>
      </c>
      <c r="I90" s="54" t="s">
        <v>8</v>
      </c>
      <c r="J90" s="66">
        <v>1997</v>
      </c>
      <c r="K90" s="21" t="s">
        <v>217</v>
      </c>
      <c r="L90" s="19">
        <v>5.5</v>
      </c>
      <c r="M90" s="19">
        <v>7</v>
      </c>
      <c r="N90" s="19">
        <v>6</v>
      </c>
      <c r="O90" s="19">
        <v>8</v>
      </c>
      <c r="P90" s="18" t="str">
        <f t="shared" si="1"/>
        <v>Đạt</v>
      </c>
    </row>
    <row r="91" spans="1:16" s="6" customFormat="1" ht="21" customHeight="1" x14ac:dyDescent="0.25">
      <c r="A91" s="5" t="s">
        <v>106</v>
      </c>
      <c r="B91" s="61" t="s">
        <v>477</v>
      </c>
      <c r="C91" s="61">
        <v>1130</v>
      </c>
      <c r="D91" s="58" t="s">
        <v>478</v>
      </c>
      <c r="E91" s="63" t="s">
        <v>241</v>
      </c>
      <c r="F91" s="64" t="s">
        <v>38</v>
      </c>
      <c r="G91" s="65" t="s">
        <v>32</v>
      </c>
      <c r="H91" s="65" t="s">
        <v>17</v>
      </c>
      <c r="I91" s="65" t="s">
        <v>12</v>
      </c>
      <c r="J91" s="60">
        <v>1997</v>
      </c>
      <c r="K91" s="21" t="s">
        <v>218</v>
      </c>
      <c r="L91" s="19">
        <v>5</v>
      </c>
      <c r="M91" s="19">
        <v>7</v>
      </c>
      <c r="N91" s="19">
        <v>5</v>
      </c>
      <c r="O91" s="19">
        <v>9</v>
      </c>
      <c r="P91" s="18" t="str">
        <f t="shared" si="1"/>
        <v>Đạt</v>
      </c>
    </row>
    <row r="92" spans="1:16" s="6" customFormat="1" ht="21" customHeight="1" x14ac:dyDescent="0.25">
      <c r="A92" s="5" t="s">
        <v>67</v>
      </c>
      <c r="B92" s="61" t="s">
        <v>477</v>
      </c>
      <c r="C92" s="61">
        <v>1158</v>
      </c>
      <c r="D92" s="58" t="s">
        <v>479</v>
      </c>
      <c r="E92" s="63" t="s">
        <v>480</v>
      </c>
      <c r="F92" s="64" t="s">
        <v>28</v>
      </c>
      <c r="G92" s="65" t="s">
        <v>37</v>
      </c>
      <c r="H92" s="65" t="s">
        <v>27</v>
      </c>
      <c r="I92" s="78" t="s">
        <v>3</v>
      </c>
      <c r="J92" s="65" t="s">
        <v>255</v>
      </c>
      <c r="K92" s="21" t="s">
        <v>219</v>
      </c>
      <c r="L92" s="19">
        <v>5</v>
      </c>
      <c r="M92" s="19">
        <v>7.5</v>
      </c>
      <c r="N92" s="19">
        <v>6</v>
      </c>
      <c r="O92" s="19">
        <v>9</v>
      </c>
      <c r="P92" s="18" t="str">
        <f t="shared" si="1"/>
        <v>Đạt</v>
      </c>
    </row>
    <row r="93" spans="1:16" s="6" customFormat="1" ht="21" customHeight="1" x14ac:dyDescent="0.25">
      <c r="A93" s="5" t="s">
        <v>66</v>
      </c>
      <c r="B93" s="61" t="s">
        <v>481</v>
      </c>
      <c r="C93" s="61">
        <v>1113</v>
      </c>
      <c r="D93" s="58" t="s">
        <v>482</v>
      </c>
      <c r="E93" s="63" t="s">
        <v>483</v>
      </c>
      <c r="F93" s="65" t="s">
        <v>14</v>
      </c>
      <c r="G93" s="65" t="s">
        <v>26</v>
      </c>
      <c r="H93" s="65" t="s">
        <v>16</v>
      </c>
      <c r="I93" s="78" t="s">
        <v>3</v>
      </c>
      <c r="J93" s="60">
        <v>1990</v>
      </c>
      <c r="K93" s="21" t="s">
        <v>220</v>
      </c>
      <c r="L93" s="19">
        <v>5.5</v>
      </c>
      <c r="M93" s="19">
        <v>6.5</v>
      </c>
      <c r="N93" s="19">
        <v>8</v>
      </c>
      <c r="O93" s="19">
        <v>9</v>
      </c>
      <c r="P93" s="18" t="str">
        <f t="shared" si="1"/>
        <v>Đạt</v>
      </c>
    </row>
    <row r="94" spans="1:16" s="6" customFormat="1" ht="21" customHeight="1" x14ac:dyDescent="0.25">
      <c r="A94" s="5" t="s">
        <v>107</v>
      </c>
      <c r="B94" s="61" t="s">
        <v>481</v>
      </c>
      <c r="C94" s="61">
        <v>1126</v>
      </c>
      <c r="D94" s="58" t="s">
        <v>300</v>
      </c>
      <c r="E94" s="63" t="s">
        <v>484</v>
      </c>
      <c r="F94" s="65" t="s">
        <v>49</v>
      </c>
      <c r="G94" s="65" t="s">
        <v>38</v>
      </c>
      <c r="H94" s="65" t="s">
        <v>25</v>
      </c>
      <c r="I94" s="26" t="s">
        <v>4</v>
      </c>
      <c r="J94" s="82">
        <v>1994</v>
      </c>
      <c r="K94" s="21" t="s">
        <v>221</v>
      </c>
      <c r="L94" s="19">
        <v>6.5</v>
      </c>
      <c r="M94" s="19">
        <v>7</v>
      </c>
      <c r="N94" s="19">
        <v>7.5</v>
      </c>
      <c r="O94" s="19">
        <v>8.5</v>
      </c>
      <c r="P94" s="18" t="str">
        <f t="shared" si="1"/>
        <v>Đạt</v>
      </c>
    </row>
    <row r="95" spans="1:16" s="6" customFormat="1" ht="21" customHeight="1" x14ac:dyDescent="0.25">
      <c r="A95" s="5" t="s">
        <v>112</v>
      </c>
      <c r="B95" s="61" t="s">
        <v>485</v>
      </c>
      <c r="C95" s="61">
        <v>1116</v>
      </c>
      <c r="D95" s="58" t="s">
        <v>486</v>
      </c>
      <c r="E95" s="63" t="s">
        <v>487</v>
      </c>
      <c r="F95" s="64" t="s">
        <v>34</v>
      </c>
      <c r="G95" s="65" t="s">
        <v>26</v>
      </c>
      <c r="H95" s="65" t="s">
        <v>14</v>
      </c>
      <c r="I95" s="65" t="s">
        <v>37</v>
      </c>
      <c r="J95" s="60">
        <v>1992</v>
      </c>
      <c r="K95" s="21" t="s">
        <v>222</v>
      </c>
      <c r="L95" s="19">
        <v>6.5</v>
      </c>
      <c r="M95" s="19">
        <v>6.5</v>
      </c>
      <c r="N95" s="19">
        <v>7</v>
      </c>
      <c r="O95" s="19">
        <v>9.5</v>
      </c>
      <c r="P95" s="18" t="str">
        <f t="shared" si="1"/>
        <v>Đạt</v>
      </c>
    </row>
    <row r="96" spans="1:16" s="6" customFormat="1" ht="21" customHeight="1" x14ac:dyDescent="0.25">
      <c r="A96" s="5" t="s">
        <v>113</v>
      </c>
      <c r="B96" s="61" t="s">
        <v>488</v>
      </c>
      <c r="C96" s="61">
        <v>1104</v>
      </c>
      <c r="D96" s="58" t="s">
        <v>489</v>
      </c>
      <c r="E96" s="63" t="s">
        <v>490</v>
      </c>
      <c r="F96" s="65" t="s">
        <v>11</v>
      </c>
      <c r="G96" s="65" t="s">
        <v>30</v>
      </c>
      <c r="H96" s="34" t="s">
        <v>30</v>
      </c>
      <c r="I96" s="26" t="s">
        <v>4</v>
      </c>
      <c r="J96" s="26">
        <v>1992</v>
      </c>
      <c r="K96" s="21" t="s">
        <v>223</v>
      </c>
      <c r="L96" s="19">
        <v>6</v>
      </c>
      <c r="M96" s="19">
        <v>7</v>
      </c>
      <c r="N96" s="19">
        <v>8</v>
      </c>
      <c r="O96" s="19">
        <v>9</v>
      </c>
      <c r="P96" s="18" t="str">
        <f t="shared" si="1"/>
        <v>Đạt</v>
      </c>
    </row>
    <row r="97" spans="1:16" s="6" customFormat="1" ht="21" customHeight="1" x14ac:dyDescent="0.25">
      <c r="A97" s="5" t="s">
        <v>114</v>
      </c>
      <c r="B97" s="61" t="s">
        <v>491</v>
      </c>
      <c r="C97" s="61">
        <v>1134</v>
      </c>
      <c r="D97" s="58" t="s">
        <v>492</v>
      </c>
      <c r="E97" s="63" t="s">
        <v>493</v>
      </c>
      <c r="F97" s="65" t="s">
        <v>22</v>
      </c>
      <c r="G97" s="65" t="s">
        <v>32</v>
      </c>
      <c r="H97" s="79" t="s">
        <v>29</v>
      </c>
      <c r="I97" s="21" t="s">
        <v>5</v>
      </c>
      <c r="J97" s="60">
        <v>1998</v>
      </c>
      <c r="K97" s="21" t="s">
        <v>224</v>
      </c>
      <c r="L97" s="19">
        <v>5.5</v>
      </c>
      <c r="M97" s="19">
        <v>7.5</v>
      </c>
      <c r="N97" s="19">
        <v>7</v>
      </c>
      <c r="O97" s="19">
        <v>9.5</v>
      </c>
      <c r="P97" s="18" t="str">
        <f t="shared" si="1"/>
        <v>Đạt</v>
      </c>
    </row>
    <row r="98" spans="1:16" s="6" customFormat="1" ht="21" customHeight="1" x14ac:dyDescent="0.25">
      <c r="A98" s="5" t="s">
        <v>115</v>
      </c>
      <c r="B98" s="61" t="s">
        <v>491</v>
      </c>
      <c r="C98" s="61">
        <v>1179</v>
      </c>
      <c r="D98" s="58" t="s">
        <v>494</v>
      </c>
      <c r="E98" s="63" t="s">
        <v>495</v>
      </c>
      <c r="F98" s="64" t="s">
        <v>35</v>
      </c>
      <c r="G98" s="65" t="s">
        <v>31</v>
      </c>
      <c r="H98" s="65" t="s">
        <v>34</v>
      </c>
      <c r="I98" s="65" t="s">
        <v>11</v>
      </c>
      <c r="J98" s="65" t="s">
        <v>496</v>
      </c>
      <c r="K98" s="21" t="s">
        <v>225</v>
      </c>
      <c r="L98" s="19">
        <v>6</v>
      </c>
      <c r="M98" s="19">
        <v>7.5</v>
      </c>
      <c r="N98" s="19">
        <v>8</v>
      </c>
      <c r="O98" s="19">
        <v>9.5</v>
      </c>
      <c r="P98" s="18" t="str">
        <f t="shared" si="1"/>
        <v>Đạt</v>
      </c>
    </row>
    <row r="99" spans="1:16" s="6" customFormat="1" ht="21" customHeight="1" x14ac:dyDescent="0.25">
      <c r="A99" s="5" t="s">
        <v>116</v>
      </c>
      <c r="B99" s="61" t="s">
        <v>497</v>
      </c>
      <c r="C99" s="61">
        <v>1117</v>
      </c>
      <c r="D99" s="58" t="s">
        <v>498</v>
      </c>
      <c r="E99" s="63" t="s">
        <v>295</v>
      </c>
      <c r="F99" s="65" t="s">
        <v>35</v>
      </c>
      <c r="G99" s="65" t="s">
        <v>26</v>
      </c>
      <c r="H99" s="65" t="s">
        <v>27</v>
      </c>
      <c r="I99" s="21" t="s">
        <v>5</v>
      </c>
      <c r="J99" s="60">
        <v>2001</v>
      </c>
      <c r="K99" s="21" t="s">
        <v>226</v>
      </c>
      <c r="L99" s="19">
        <v>5</v>
      </c>
      <c r="M99" s="19">
        <v>7</v>
      </c>
      <c r="N99" s="19">
        <v>5</v>
      </c>
      <c r="O99" s="19">
        <v>8</v>
      </c>
      <c r="P99" s="18" t="str">
        <f t="shared" si="1"/>
        <v>Đạt</v>
      </c>
    </row>
    <row r="100" spans="1:16" s="6" customFormat="1" ht="21" customHeight="1" x14ac:dyDescent="0.25">
      <c r="A100" s="5" t="s">
        <v>117</v>
      </c>
      <c r="B100" s="61" t="s">
        <v>499</v>
      </c>
      <c r="C100" s="61">
        <v>1137</v>
      </c>
      <c r="D100" s="58" t="s">
        <v>500</v>
      </c>
      <c r="E100" s="63" t="s">
        <v>501</v>
      </c>
      <c r="F100" s="65" t="s">
        <v>19</v>
      </c>
      <c r="G100" s="65" t="s">
        <v>37</v>
      </c>
      <c r="H100" s="65" t="s">
        <v>33</v>
      </c>
      <c r="I100" s="50" t="s">
        <v>29</v>
      </c>
      <c r="J100" s="60">
        <v>2002</v>
      </c>
      <c r="K100" s="21" t="s">
        <v>227</v>
      </c>
      <c r="L100" s="19">
        <v>6</v>
      </c>
      <c r="M100" s="19">
        <v>7</v>
      </c>
      <c r="N100" s="19">
        <v>5</v>
      </c>
      <c r="O100" s="19">
        <v>7.5</v>
      </c>
      <c r="P100" s="18" t="str">
        <f t="shared" si="1"/>
        <v>Đạt</v>
      </c>
    </row>
    <row r="101" spans="1:16" s="6" customFormat="1" ht="21" customHeight="1" x14ac:dyDescent="0.25">
      <c r="A101" s="5" t="s">
        <v>118</v>
      </c>
      <c r="B101" s="61" t="s">
        <v>499</v>
      </c>
      <c r="C101" s="61">
        <v>1164</v>
      </c>
      <c r="D101" s="58" t="s">
        <v>298</v>
      </c>
      <c r="E101" s="63" t="s">
        <v>502</v>
      </c>
      <c r="F101" s="64" t="s">
        <v>19</v>
      </c>
      <c r="G101" s="65" t="s">
        <v>37</v>
      </c>
      <c r="H101" s="65" t="s">
        <v>49</v>
      </c>
      <c r="I101" s="65" t="s">
        <v>10</v>
      </c>
      <c r="J101" s="39" t="s">
        <v>305</v>
      </c>
      <c r="K101" s="21" t="s">
        <v>228</v>
      </c>
      <c r="L101" s="19">
        <v>7</v>
      </c>
      <c r="M101" s="19">
        <v>7</v>
      </c>
      <c r="N101" s="19">
        <v>5</v>
      </c>
      <c r="O101" s="19">
        <v>8</v>
      </c>
      <c r="P101" s="18" t="str">
        <f t="shared" si="1"/>
        <v>Đạt</v>
      </c>
    </row>
    <row r="102" spans="1:16" s="6" customFormat="1" ht="21" customHeight="1" x14ac:dyDescent="0.25">
      <c r="A102" s="5" t="s">
        <v>119</v>
      </c>
      <c r="B102" s="61" t="s">
        <v>503</v>
      </c>
      <c r="C102" s="61">
        <v>1162</v>
      </c>
      <c r="D102" s="58" t="s">
        <v>286</v>
      </c>
      <c r="E102" s="63" t="s">
        <v>504</v>
      </c>
      <c r="F102" s="64" t="s">
        <v>19</v>
      </c>
      <c r="G102" s="65" t="s">
        <v>37</v>
      </c>
      <c r="H102" s="65" t="s">
        <v>20</v>
      </c>
      <c r="I102" s="21" t="s">
        <v>5</v>
      </c>
      <c r="J102" s="60">
        <v>1996</v>
      </c>
      <c r="K102" s="21" t="s">
        <v>229</v>
      </c>
      <c r="L102" s="19">
        <v>5.5</v>
      </c>
      <c r="M102" s="19">
        <v>7</v>
      </c>
      <c r="N102" s="19">
        <v>8</v>
      </c>
      <c r="O102" s="19">
        <v>9.5</v>
      </c>
      <c r="P102" s="18" t="str">
        <f t="shared" si="1"/>
        <v>Đạt</v>
      </c>
    </row>
    <row r="103" spans="1:16" s="6" customFormat="1" ht="21" customHeight="1" x14ac:dyDescent="0.25">
      <c r="A103" s="5" t="s">
        <v>120</v>
      </c>
      <c r="B103" s="61" t="s">
        <v>503</v>
      </c>
      <c r="C103" s="74">
        <v>1163</v>
      </c>
      <c r="D103" s="58" t="s">
        <v>505</v>
      </c>
      <c r="E103" s="63" t="s">
        <v>506</v>
      </c>
      <c r="F103" s="64" t="s">
        <v>49</v>
      </c>
      <c r="G103" s="65" t="s">
        <v>31</v>
      </c>
      <c r="H103" s="65" t="s">
        <v>34</v>
      </c>
      <c r="I103" s="65" t="s">
        <v>12</v>
      </c>
      <c r="J103" s="60">
        <v>2001</v>
      </c>
      <c r="K103" s="21" t="s">
        <v>246</v>
      </c>
      <c r="L103" s="19">
        <v>7.5</v>
      </c>
      <c r="M103" s="19">
        <v>7.5</v>
      </c>
      <c r="N103" s="19">
        <v>7</v>
      </c>
      <c r="O103" s="19">
        <v>9</v>
      </c>
      <c r="P103" s="18" t="str">
        <f t="shared" si="1"/>
        <v>Đạt</v>
      </c>
    </row>
    <row r="104" spans="1:16" s="6" customFormat="1" ht="21" customHeight="1" x14ac:dyDescent="0.25">
      <c r="A104" s="5" t="s">
        <v>121</v>
      </c>
      <c r="B104" s="61" t="s">
        <v>507</v>
      </c>
      <c r="C104" s="61">
        <v>1182</v>
      </c>
      <c r="D104" s="58" t="s">
        <v>508</v>
      </c>
      <c r="E104" s="63" t="s">
        <v>509</v>
      </c>
      <c r="F104" s="64" t="s">
        <v>28</v>
      </c>
      <c r="G104" s="65" t="s">
        <v>37</v>
      </c>
      <c r="H104" s="65" t="s">
        <v>11</v>
      </c>
      <c r="I104" s="65" t="s">
        <v>11</v>
      </c>
      <c r="J104" s="60">
        <v>2001</v>
      </c>
      <c r="K104" s="21" t="s">
        <v>247</v>
      </c>
      <c r="L104" s="19">
        <v>8</v>
      </c>
      <c r="M104" s="19">
        <v>7.5</v>
      </c>
      <c r="N104" s="19">
        <v>5</v>
      </c>
      <c r="O104" s="19">
        <v>9</v>
      </c>
      <c r="P104" s="18" t="str">
        <f t="shared" si="1"/>
        <v>Đạt</v>
      </c>
    </row>
    <row r="105" spans="1:16" s="6" customFormat="1" ht="21" customHeight="1" x14ac:dyDescent="0.25">
      <c r="A105" s="5" t="s">
        <v>122</v>
      </c>
      <c r="B105" s="61" t="s">
        <v>510</v>
      </c>
      <c r="C105" s="61">
        <v>1157</v>
      </c>
      <c r="D105" s="58" t="s">
        <v>511</v>
      </c>
      <c r="E105" s="63" t="s">
        <v>512</v>
      </c>
      <c r="F105" s="64" t="s">
        <v>10</v>
      </c>
      <c r="G105" s="65" t="s">
        <v>11</v>
      </c>
      <c r="H105" s="34" t="s">
        <v>30</v>
      </c>
      <c r="I105" s="65" t="s">
        <v>10</v>
      </c>
      <c r="J105" s="60">
        <v>1991</v>
      </c>
      <c r="K105" s="21" t="s">
        <v>248</v>
      </c>
      <c r="L105" s="19">
        <v>8</v>
      </c>
      <c r="M105" s="19">
        <v>7</v>
      </c>
      <c r="N105" s="19">
        <v>5</v>
      </c>
      <c r="O105" s="19">
        <v>9</v>
      </c>
      <c r="P105" s="18" t="str">
        <f t="shared" si="1"/>
        <v>Đạt</v>
      </c>
    </row>
    <row r="106" spans="1:16" s="6" customFormat="1" ht="21" customHeight="1" x14ac:dyDescent="0.25">
      <c r="A106" s="5" t="s">
        <v>123</v>
      </c>
      <c r="B106" s="61" t="s">
        <v>513</v>
      </c>
      <c r="C106" s="61">
        <v>1153</v>
      </c>
      <c r="D106" s="100" t="s">
        <v>514</v>
      </c>
      <c r="E106" s="63" t="s">
        <v>515</v>
      </c>
      <c r="F106" s="25">
        <v>5</v>
      </c>
      <c r="G106" s="24">
        <v>5</v>
      </c>
      <c r="H106" s="25" t="s">
        <v>26</v>
      </c>
      <c r="I106" s="34" t="s">
        <v>6</v>
      </c>
      <c r="J106" s="39" t="s">
        <v>430</v>
      </c>
      <c r="K106" s="21" t="s">
        <v>249</v>
      </c>
      <c r="L106" s="19">
        <v>8</v>
      </c>
      <c r="M106" s="19">
        <v>7</v>
      </c>
      <c r="N106" s="19">
        <v>8</v>
      </c>
      <c r="O106" s="19">
        <v>9.5</v>
      </c>
      <c r="P106" s="18" t="str">
        <f t="shared" si="1"/>
        <v>Đạt</v>
      </c>
    </row>
    <row r="107" spans="1:16" s="6" customFormat="1" ht="21" customHeight="1" x14ac:dyDescent="0.25">
      <c r="A107" s="5" t="s">
        <v>124</v>
      </c>
      <c r="B107" s="74" t="s">
        <v>516</v>
      </c>
      <c r="C107" s="68">
        <v>615</v>
      </c>
      <c r="D107" s="69" t="s">
        <v>517</v>
      </c>
      <c r="E107" s="36" t="s">
        <v>266</v>
      </c>
      <c r="F107" s="25">
        <v>5</v>
      </c>
      <c r="G107" s="24">
        <v>5</v>
      </c>
      <c r="H107" s="25" t="s">
        <v>26</v>
      </c>
      <c r="I107" s="34" t="s">
        <v>6</v>
      </c>
      <c r="J107" s="65" t="s">
        <v>430</v>
      </c>
      <c r="K107" s="21" t="s">
        <v>127</v>
      </c>
      <c r="L107" s="19">
        <v>6</v>
      </c>
      <c r="M107" s="19">
        <v>7</v>
      </c>
      <c r="N107" s="19">
        <v>6.5</v>
      </c>
      <c r="O107" s="19">
        <v>9</v>
      </c>
      <c r="P107" s="18" t="str">
        <f t="shared" si="1"/>
        <v>Đạt</v>
      </c>
    </row>
    <row r="108" spans="1:16" s="6" customFormat="1" ht="21" customHeight="1" x14ac:dyDescent="0.25">
      <c r="A108" s="5" t="s">
        <v>125</v>
      </c>
      <c r="B108" s="61" t="s">
        <v>518</v>
      </c>
      <c r="C108" s="61">
        <v>803</v>
      </c>
      <c r="D108" s="58" t="s">
        <v>519</v>
      </c>
      <c r="E108" s="63" t="s">
        <v>520</v>
      </c>
      <c r="F108" s="64" t="s">
        <v>234</v>
      </c>
      <c r="G108" s="65" t="s">
        <v>30</v>
      </c>
      <c r="H108" s="65" t="s">
        <v>12</v>
      </c>
      <c r="I108" s="78" t="s">
        <v>3</v>
      </c>
      <c r="J108" s="66">
        <v>1981</v>
      </c>
      <c r="K108" s="21" t="s">
        <v>128</v>
      </c>
      <c r="L108" s="19">
        <v>5</v>
      </c>
      <c r="M108" s="19">
        <v>7</v>
      </c>
      <c r="N108" s="19">
        <v>5</v>
      </c>
      <c r="O108" s="19">
        <v>7.5</v>
      </c>
      <c r="P108" s="18" t="str">
        <f t="shared" si="1"/>
        <v>Đạt</v>
      </c>
    </row>
    <row r="109" spans="1:16" s="6" customFormat="1" ht="21" customHeight="1" x14ac:dyDescent="0.25">
      <c r="A109" s="5" t="s">
        <v>126</v>
      </c>
      <c r="B109" s="61" t="s">
        <v>518</v>
      </c>
      <c r="C109" s="61">
        <v>804</v>
      </c>
      <c r="D109" s="58" t="s">
        <v>521</v>
      </c>
      <c r="E109" s="63" t="s">
        <v>36</v>
      </c>
      <c r="F109" s="64" t="s">
        <v>234</v>
      </c>
      <c r="G109" s="65" t="s">
        <v>30</v>
      </c>
      <c r="H109" s="65" t="s">
        <v>11</v>
      </c>
      <c r="I109" s="65" t="s">
        <v>37</v>
      </c>
      <c r="J109" s="26">
        <v>1984</v>
      </c>
      <c r="K109" s="21" t="s">
        <v>129</v>
      </c>
      <c r="L109" s="19">
        <v>5</v>
      </c>
      <c r="M109" s="19">
        <v>7</v>
      </c>
      <c r="N109" s="19">
        <v>5.5</v>
      </c>
      <c r="O109" s="19">
        <v>8</v>
      </c>
      <c r="P109" s="18" t="str">
        <f t="shared" si="1"/>
        <v>Đạt</v>
      </c>
    </row>
    <row r="110" spans="1:16" s="3" customFormat="1" ht="15.75" x14ac:dyDescent="0.25">
      <c r="A110" s="7"/>
      <c r="B110" s="9"/>
      <c r="C110" s="9"/>
      <c r="D110" s="10"/>
      <c r="E110" s="10"/>
      <c r="F110" s="10"/>
      <c r="G110" s="10"/>
      <c r="H110" s="109" t="s">
        <v>529</v>
      </c>
      <c r="I110" s="109"/>
      <c r="J110" s="109"/>
      <c r="K110" s="109"/>
      <c r="L110" s="109"/>
      <c r="M110" s="109"/>
      <c r="N110" s="109"/>
      <c r="O110" s="109"/>
    </row>
    <row r="111" spans="1:16" s="3" customFormat="1" ht="15.75" x14ac:dyDescent="0.25">
      <c r="A111" s="11"/>
      <c r="B111" s="11"/>
      <c r="C111" s="11"/>
      <c r="D111" s="12"/>
      <c r="E111" s="12"/>
      <c r="F111" s="12"/>
      <c r="G111" s="12"/>
      <c r="H111" s="117" t="s">
        <v>108</v>
      </c>
      <c r="I111" s="117"/>
      <c r="J111" s="117"/>
      <c r="K111" s="117"/>
      <c r="L111" s="117"/>
      <c r="M111" s="117"/>
      <c r="N111" s="117"/>
      <c r="O111" s="117"/>
    </row>
    <row r="112" spans="1:16" s="3" customFormat="1" ht="15.75" x14ac:dyDescent="0.25">
      <c r="A112" s="13"/>
      <c r="B112" s="13"/>
      <c r="C112" s="13"/>
      <c r="D112" s="14"/>
      <c r="E112" s="14"/>
      <c r="F112" s="14"/>
      <c r="G112" s="14"/>
      <c r="H112" s="109" t="s">
        <v>64</v>
      </c>
      <c r="I112" s="109"/>
      <c r="J112" s="109"/>
      <c r="K112" s="109"/>
      <c r="L112" s="109"/>
      <c r="M112" s="109"/>
      <c r="N112" s="109"/>
      <c r="O112" s="109"/>
    </row>
    <row r="113" spans="4:15" s="3" customFormat="1" x14ac:dyDescent="0.25">
      <c r="D113" s="15"/>
      <c r="E113" s="15"/>
      <c r="F113" s="15"/>
      <c r="G113" s="15"/>
      <c r="H113" s="1"/>
      <c r="I113" s="1"/>
      <c r="J113" s="1"/>
      <c r="K113" s="1"/>
      <c r="L113" s="1"/>
      <c r="M113" s="1"/>
      <c r="N113" s="1"/>
      <c r="O113" s="1"/>
    </row>
    <row r="114" spans="4:15" s="3" customFormat="1" x14ac:dyDescent="0.25">
      <c r="D114" s="15"/>
      <c r="E114" s="15"/>
      <c r="F114" s="15"/>
      <c r="G114" s="15"/>
      <c r="H114" s="1"/>
      <c r="I114" s="1"/>
      <c r="J114" s="1"/>
      <c r="K114" s="1"/>
      <c r="L114" s="1"/>
      <c r="M114" s="1"/>
      <c r="N114" s="1"/>
      <c r="O114" s="1"/>
    </row>
    <row r="115" spans="4:15" s="3" customFormat="1" ht="15.75" x14ac:dyDescent="0.25">
      <c r="D115" s="15"/>
      <c r="E115" s="15"/>
      <c r="F115" s="15"/>
      <c r="G115" s="15"/>
      <c r="H115" s="115" t="s">
        <v>522</v>
      </c>
      <c r="I115" s="115"/>
      <c r="J115" s="115"/>
      <c r="K115" s="115"/>
      <c r="L115" s="115"/>
      <c r="M115" s="115"/>
      <c r="N115" s="115"/>
      <c r="O115" s="115"/>
    </row>
  </sheetData>
  <mergeCells count="20">
    <mergeCell ref="A5:O5"/>
    <mergeCell ref="A1:H1"/>
    <mergeCell ref="I1:O1"/>
    <mergeCell ref="A2:H2"/>
    <mergeCell ref="I2:O2"/>
    <mergeCell ref="A3:H3"/>
    <mergeCell ref="H110:O110"/>
    <mergeCell ref="H111:O111"/>
    <mergeCell ref="H112:O112"/>
    <mergeCell ref="H115:O115"/>
    <mergeCell ref="A6:O6"/>
    <mergeCell ref="A7:O7"/>
    <mergeCell ref="A8:O8"/>
    <mergeCell ref="A9:A10"/>
    <mergeCell ref="B9:C9"/>
    <mergeCell ref="D9:E10"/>
    <mergeCell ref="F9:G9"/>
    <mergeCell ref="H9:J9"/>
    <mergeCell ref="K9:K10"/>
    <mergeCell ref="L9:O9"/>
  </mergeCells>
  <phoneticPr fontId="24" type="noConversion"/>
  <conditionalFormatting sqref="C101">
    <cfRule type="cellIs" dxfId="2" priority="2" operator="greaterThan">
      <formula>1161</formula>
    </cfRule>
  </conditionalFormatting>
  <conditionalFormatting sqref="D85:E85">
    <cfRule type="expression" dxfId="1" priority="1" stopIfTrue="1">
      <formula>"11XD2"</formula>
    </cfRule>
  </conditionalFormatting>
  <conditionalFormatting sqref="D107:E109">
    <cfRule type="expression" dxfId="0" priority="3" stopIfTrue="1">
      <formula>"11XD2"</formula>
    </cfRule>
  </conditionalFormatting>
  <pageMargins left="0.51181102362204722" right="0" top="0.15748031496062992" bottom="0" header="0.31496062992125984" footer="0.31496062992125984"/>
  <pageSetup paperSize="9" orientation="portrait" verticalDpi="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3D2E6B-3C0E-4F97-A01D-018BCCD6CF9E}">
  <dimension ref="A1:P20"/>
  <sheetViews>
    <sheetView tabSelected="1" topLeftCell="A4" workbookViewId="0">
      <selection activeCell="A8" sqref="A8:XFD8"/>
    </sheetView>
  </sheetViews>
  <sheetFormatPr defaultRowHeight="16.5" x14ac:dyDescent="0.25"/>
  <cols>
    <col min="1" max="1" width="4.5" style="1" customWidth="1"/>
    <col min="2" max="2" width="9.1640625" style="1" customWidth="1"/>
    <col min="3" max="3" width="6.33203125" style="1" customWidth="1"/>
    <col min="4" max="4" width="17" style="1" customWidth="1"/>
    <col min="5" max="5" width="8.1640625" style="1" customWidth="1"/>
    <col min="6" max="7" width="4.33203125" style="1" customWidth="1"/>
    <col min="8" max="9" width="4.83203125" style="1" customWidth="1"/>
    <col min="10" max="10" width="5.1640625" style="1" customWidth="1"/>
    <col min="11" max="11" width="7.1640625" style="1" customWidth="1"/>
    <col min="12" max="15" width="7.33203125" style="1" customWidth="1"/>
    <col min="16" max="16384" width="9.33203125" style="1"/>
  </cols>
  <sheetData>
    <row r="1" spans="1:16" s="3" customFormat="1" ht="15.75" x14ac:dyDescent="0.25">
      <c r="A1" s="120" t="s">
        <v>533</v>
      </c>
      <c r="B1" s="119"/>
      <c r="C1" s="119"/>
      <c r="D1" s="119"/>
      <c r="E1" s="119"/>
      <c r="F1" s="119"/>
      <c r="G1" s="119"/>
      <c r="H1" s="119"/>
      <c r="I1" s="118" t="s">
        <v>50</v>
      </c>
      <c r="J1" s="118"/>
      <c r="K1" s="118"/>
      <c r="L1" s="118"/>
      <c r="M1" s="118"/>
      <c r="N1" s="118"/>
      <c r="O1" s="118"/>
    </row>
    <row r="2" spans="1:16" s="3" customFormat="1" ht="15.75" x14ac:dyDescent="0.25">
      <c r="A2" s="118" t="s">
        <v>110</v>
      </c>
      <c r="B2" s="118"/>
      <c r="C2" s="118"/>
      <c r="D2" s="118"/>
      <c r="E2" s="118"/>
      <c r="F2" s="118"/>
      <c r="G2" s="118"/>
      <c r="H2" s="118"/>
      <c r="I2" s="119" t="s">
        <v>51</v>
      </c>
      <c r="J2" s="119"/>
      <c r="K2" s="119"/>
      <c r="L2" s="119"/>
      <c r="M2" s="119"/>
      <c r="N2" s="119"/>
      <c r="O2" s="119"/>
    </row>
    <row r="3" spans="1:16" x14ac:dyDescent="0.25">
      <c r="A3" s="118" t="s">
        <v>24</v>
      </c>
      <c r="B3" s="118"/>
      <c r="C3" s="118"/>
      <c r="D3" s="118"/>
      <c r="E3" s="118"/>
      <c r="F3" s="118"/>
      <c r="G3" s="118"/>
      <c r="H3" s="118"/>
    </row>
    <row r="4" spans="1:16" ht="8.25" customHeight="1" x14ac:dyDescent="0.25">
      <c r="B4" s="3"/>
      <c r="C4" s="3"/>
      <c r="D4" s="3"/>
      <c r="E4" s="2"/>
      <c r="F4" s="2"/>
      <c r="G4" s="2"/>
      <c r="H4" s="2"/>
      <c r="I4" s="2"/>
    </row>
    <row r="5" spans="1:16" s="8" customFormat="1" ht="39" customHeight="1" x14ac:dyDescent="0.3">
      <c r="A5" s="124" t="s">
        <v>532</v>
      </c>
      <c r="B5" s="124"/>
      <c r="C5" s="124"/>
      <c r="D5" s="124"/>
      <c r="E5" s="124"/>
      <c r="F5" s="124"/>
      <c r="G5" s="124"/>
      <c r="H5" s="124"/>
      <c r="I5" s="124"/>
      <c r="J5" s="124"/>
      <c r="K5" s="124"/>
      <c r="L5" s="124"/>
      <c r="M5" s="124"/>
      <c r="N5" s="124"/>
      <c r="O5" s="124"/>
    </row>
    <row r="6" spans="1:16" s="8" customFormat="1" ht="20.25" customHeight="1" x14ac:dyDescent="0.2">
      <c r="A6" s="113" t="s">
        <v>302</v>
      </c>
      <c r="B6" s="113"/>
      <c r="C6" s="113"/>
      <c r="D6" s="113"/>
      <c r="E6" s="113"/>
      <c r="F6" s="113"/>
      <c r="G6" s="113"/>
      <c r="H6" s="113"/>
      <c r="I6" s="113"/>
      <c r="J6" s="113"/>
      <c r="K6" s="113"/>
      <c r="L6" s="113"/>
      <c r="M6" s="113"/>
      <c r="N6" s="113"/>
      <c r="O6" s="113"/>
    </row>
    <row r="7" spans="1:16" s="8" customFormat="1" ht="25.5" customHeight="1" x14ac:dyDescent="0.2">
      <c r="A7" s="114" t="s">
        <v>528</v>
      </c>
      <c r="B7" s="114"/>
      <c r="C7" s="114"/>
      <c r="D7" s="114"/>
      <c r="E7" s="114"/>
      <c r="F7" s="114"/>
      <c r="G7" s="114"/>
      <c r="H7" s="114"/>
      <c r="I7" s="114"/>
      <c r="J7" s="114"/>
      <c r="K7" s="114"/>
      <c r="L7" s="114"/>
      <c r="M7" s="114"/>
      <c r="N7" s="114"/>
      <c r="O7" s="114"/>
      <c r="P7" s="16"/>
    </row>
    <row r="8" spans="1:16" s="8" customFormat="1" ht="25.5" customHeight="1" x14ac:dyDescent="0.2">
      <c r="A8" s="116" t="s">
        <v>530</v>
      </c>
      <c r="B8" s="116"/>
      <c r="C8" s="116"/>
      <c r="D8" s="116"/>
      <c r="E8" s="116"/>
      <c r="F8" s="116"/>
      <c r="G8" s="116"/>
      <c r="H8" s="116"/>
      <c r="I8" s="116"/>
      <c r="J8" s="116"/>
      <c r="K8" s="116"/>
      <c r="L8" s="116"/>
      <c r="M8" s="116"/>
      <c r="N8" s="116"/>
      <c r="O8" s="116"/>
      <c r="P8" s="16"/>
    </row>
    <row r="9" spans="1:16" ht="20.25" customHeight="1" x14ac:dyDescent="0.25">
      <c r="A9" s="132" t="s">
        <v>39</v>
      </c>
      <c r="B9" s="127" t="s">
        <v>40</v>
      </c>
      <c r="C9" s="127"/>
      <c r="D9" s="128" t="s">
        <v>41</v>
      </c>
      <c r="E9" s="128"/>
      <c r="F9" s="125" t="s">
        <v>251</v>
      </c>
      <c r="G9" s="126"/>
      <c r="H9" s="110" t="s">
        <v>250</v>
      </c>
      <c r="I9" s="111"/>
      <c r="J9" s="112"/>
      <c r="K9" s="130" t="s">
        <v>0</v>
      </c>
      <c r="L9" s="121" t="s">
        <v>230</v>
      </c>
      <c r="M9" s="122"/>
      <c r="N9" s="122"/>
      <c r="O9" s="123"/>
    </row>
    <row r="10" spans="1:16" ht="21.75" customHeight="1" x14ac:dyDescent="0.25">
      <c r="A10" s="133"/>
      <c r="B10" s="4" t="s">
        <v>42</v>
      </c>
      <c r="C10" s="4" t="s">
        <v>43</v>
      </c>
      <c r="D10" s="129"/>
      <c r="E10" s="129"/>
      <c r="F10" s="17"/>
      <c r="G10" s="17"/>
      <c r="H10" s="4" t="s">
        <v>44</v>
      </c>
      <c r="I10" s="4" t="s">
        <v>45</v>
      </c>
      <c r="J10" s="4" t="s">
        <v>44</v>
      </c>
      <c r="K10" s="131"/>
      <c r="L10" s="4" t="s">
        <v>232</v>
      </c>
      <c r="M10" s="4" t="s">
        <v>252</v>
      </c>
      <c r="N10" s="4" t="s">
        <v>253</v>
      </c>
      <c r="O10" s="4" t="s">
        <v>254</v>
      </c>
    </row>
    <row r="11" spans="1:16" s="6" customFormat="1" ht="21" customHeight="1" x14ac:dyDescent="0.25">
      <c r="A11" s="108" t="s">
        <v>1</v>
      </c>
      <c r="B11" s="61" t="s">
        <v>287</v>
      </c>
      <c r="C11" s="68">
        <v>607</v>
      </c>
      <c r="D11" s="58" t="s">
        <v>355</v>
      </c>
      <c r="E11" s="36" t="s">
        <v>356</v>
      </c>
      <c r="F11" s="47">
        <v>26</v>
      </c>
      <c r="G11" s="48">
        <v>4</v>
      </c>
      <c r="H11" s="25">
        <v>5</v>
      </c>
      <c r="I11" s="24">
        <v>12</v>
      </c>
      <c r="J11" s="53" t="s">
        <v>263</v>
      </c>
      <c r="K11" s="21" t="s">
        <v>157</v>
      </c>
      <c r="L11" s="107"/>
      <c r="M11" s="107"/>
      <c r="N11" s="107"/>
      <c r="O11" s="107"/>
      <c r="P11" s="18" t="str">
        <f t="shared" ref="P11:P14" si="0">IF(AND(N11&gt;=5,L11&gt;=5,M11&gt;=5,O11&gt;=5),"Đạt","Không đạt")</f>
        <v>Không đạt</v>
      </c>
    </row>
    <row r="12" spans="1:16" s="6" customFormat="1" ht="21" customHeight="1" x14ac:dyDescent="0.25">
      <c r="A12" s="108" t="s">
        <v>2</v>
      </c>
      <c r="B12" s="61" t="s">
        <v>387</v>
      </c>
      <c r="C12" s="61">
        <v>1151</v>
      </c>
      <c r="D12" s="58" t="s">
        <v>267</v>
      </c>
      <c r="E12" s="80" t="s">
        <v>257</v>
      </c>
      <c r="F12" s="65" t="s">
        <v>26</v>
      </c>
      <c r="G12" s="65" t="s">
        <v>12</v>
      </c>
      <c r="H12" s="65" t="s">
        <v>234</v>
      </c>
      <c r="I12" s="26" t="s">
        <v>4</v>
      </c>
      <c r="J12" s="82">
        <v>2000</v>
      </c>
      <c r="K12" s="21" t="s">
        <v>177</v>
      </c>
      <c r="L12" s="107"/>
      <c r="M12" s="19">
        <v>7</v>
      </c>
      <c r="N12" s="19">
        <v>5</v>
      </c>
      <c r="O12" s="19">
        <v>9</v>
      </c>
      <c r="P12" s="18" t="str">
        <f t="shared" si="0"/>
        <v>Không đạt</v>
      </c>
    </row>
    <row r="13" spans="1:16" s="6" customFormat="1" ht="21" customHeight="1" x14ac:dyDescent="0.25">
      <c r="A13" s="108" t="s">
        <v>3</v>
      </c>
      <c r="B13" s="61" t="s">
        <v>299</v>
      </c>
      <c r="C13" s="61">
        <v>1158</v>
      </c>
      <c r="D13" s="58" t="s">
        <v>388</v>
      </c>
      <c r="E13" s="80" t="s">
        <v>389</v>
      </c>
      <c r="F13" s="65" t="s">
        <v>19</v>
      </c>
      <c r="G13" s="65" t="s">
        <v>37</v>
      </c>
      <c r="H13" s="65" t="s">
        <v>20</v>
      </c>
      <c r="I13" s="50" t="s">
        <v>29</v>
      </c>
      <c r="J13" s="53" t="s">
        <v>272</v>
      </c>
      <c r="K13" s="21" t="s">
        <v>178</v>
      </c>
      <c r="L13" s="107"/>
      <c r="M13" s="107"/>
      <c r="N13" s="107"/>
      <c r="O13" s="107"/>
      <c r="P13" s="18" t="str">
        <f t="shared" si="0"/>
        <v>Không đạt</v>
      </c>
    </row>
    <row r="14" spans="1:16" s="6" customFormat="1" ht="21" customHeight="1" x14ac:dyDescent="0.25">
      <c r="A14" s="108" t="s">
        <v>4</v>
      </c>
      <c r="B14" s="61" t="s">
        <v>452</v>
      </c>
      <c r="C14" s="61">
        <v>1022</v>
      </c>
      <c r="D14" s="58" t="s">
        <v>453</v>
      </c>
      <c r="E14" s="63" t="s">
        <v>454</v>
      </c>
      <c r="F14" s="64" t="s">
        <v>34</v>
      </c>
      <c r="G14" s="65" t="s">
        <v>37</v>
      </c>
      <c r="H14" s="65" t="s">
        <v>21</v>
      </c>
      <c r="I14" s="50" t="s">
        <v>29</v>
      </c>
      <c r="J14" s="65" t="s">
        <v>348</v>
      </c>
      <c r="K14" s="21" t="s">
        <v>208</v>
      </c>
      <c r="L14" s="19">
        <v>5.5</v>
      </c>
      <c r="M14" s="107"/>
      <c r="N14" s="107"/>
      <c r="O14" s="107"/>
      <c r="P14" s="18" t="str">
        <f t="shared" si="0"/>
        <v>Không đạt</v>
      </c>
    </row>
    <row r="15" spans="1:16" s="3" customFormat="1" ht="15.75" x14ac:dyDescent="0.25">
      <c r="A15" s="7"/>
      <c r="B15" s="9"/>
      <c r="C15" s="9"/>
      <c r="D15" s="10"/>
      <c r="E15" s="10"/>
      <c r="F15" s="10"/>
      <c r="G15" s="10"/>
      <c r="H15" s="109" t="s">
        <v>529</v>
      </c>
      <c r="I15" s="109"/>
      <c r="J15" s="109"/>
      <c r="K15" s="109"/>
      <c r="L15" s="109"/>
      <c r="M15" s="109"/>
      <c r="N15" s="109"/>
      <c r="O15" s="109"/>
    </row>
    <row r="16" spans="1:16" s="3" customFormat="1" ht="15.75" x14ac:dyDescent="0.25">
      <c r="A16" s="11"/>
      <c r="B16" s="11"/>
      <c r="C16" s="11"/>
      <c r="D16" s="12"/>
      <c r="E16" s="12"/>
      <c r="F16" s="12"/>
      <c r="G16" s="12"/>
      <c r="H16" s="117" t="s">
        <v>108</v>
      </c>
      <c r="I16" s="117"/>
      <c r="J16" s="117"/>
      <c r="K16" s="117"/>
      <c r="L16" s="117"/>
      <c r="M16" s="117"/>
      <c r="N16" s="117"/>
      <c r="O16" s="117"/>
    </row>
    <row r="17" spans="1:15" s="3" customFormat="1" ht="15.75" x14ac:dyDescent="0.25">
      <c r="A17" s="13"/>
      <c r="B17" s="13"/>
      <c r="C17" s="13"/>
      <c r="D17" s="14"/>
      <c r="E17" s="14"/>
      <c r="F17" s="14"/>
      <c r="G17" s="14"/>
      <c r="H17" s="109" t="s">
        <v>64</v>
      </c>
      <c r="I17" s="109"/>
      <c r="J17" s="109"/>
      <c r="K17" s="109"/>
      <c r="L17" s="109"/>
      <c r="M17" s="109"/>
      <c r="N17" s="109"/>
      <c r="O17" s="109"/>
    </row>
    <row r="18" spans="1:15" s="3" customFormat="1" x14ac:dyDescent="0.25">
      <c r="D18" s="15"/>
      <c r="E18" s="15"/>
      <c r="F18" s="15"/>
      <c r="G18" s="15"/>
      <c r="H18" s="1"/>
      <c r="I18" s="1"/>
      <c r="J18" s="1"/>
      <c r="K18" s="1"/>
      <c r="L18" s="1"/>
      <c r="M18" s="1"/>
      <c r="N18" s="1"/>
      <c r="O18" s="1"/>
    </row>
    <row r="19" spans="1:15" s="3" customFormat="1" x14ac:dyDescent="0.25">
      <c r="D19" s="15"/>
      <c r="E19" s="15"/>
      <c r="F19" s="15"/>
      <c r="G19" s="15"/>
      <c r="H19" s="1"/>
      <c r="I19" s="1"/>
      <c r="J19" s="1"/>
      <c r="K19" s="1"/>
      <c r="L19" s="1"/>
      <c r="M19" s="1"/>
      <c r="N19" s="1"/>
      <c r="O19" s="1"/>
    </row>
    <row r="20" spans="1:15" s="3" customFormat="1" ht="15.75" x14ac:dyDescent="0.25">
      <c r="D20" s="15"/>
      <c r="E20" s="15"/>
      <c r="F20" s="15"/>
      <c r="G20" s="15"/>
      <c r="H20" s="115" t="s">
        <v>522</v>
      </c>
      <c r="I20" s="115"/>
      <c r="J20" s="115"/>
      <c r="K20" s="115"/>
      <c r="L20" s="115"/>
      <c r="M20" s="115"/>
      <c r="N20" s="115"/>
      <c r="O20" s="115"/>
    </row>
  </sheetData>
  <mergeCells count="20">
    <mergeCell ref="A5:O5"/>
    <mergeCell ref="A1:H1"/>
    <mergeCell ref="I1:O1"/>
    <mergeCell ref="A2:H2"/>
    <mergeCell ref="I2:O2"/>
    <mergeCell ref="A3:H3"/>
    <mergeCell ref="H15:O15"/>
    <mergeCell ref="H16:O16"/>
    <mergeCell ref="H17:O17"/>
    <mergeCell ref="H20:O20"/>
    <mergeCell ref="A6:O6"/>
    <mergeCell ref="A7:O7"/>
    <mergeCell ref="A8:O8"/>
    <mergeCell ref="A9:A10"/>
    <mergeCell ref="B9:C9"/>
    <mergeCell ref="D9:E10"/>
    <mergeCell ref="F9:G9"/>
    <mergeCell ref="H9:J9"/>
    <mergeCell ref="K9:K10"/>
    <mergeCell ref="L9:O9"/>
  </mergeCells>
  <pageMargins left="0.51181102362204722" right="0" top="0.15748031496062992" bottom="0" header="0.31496062992125984" footer="0.31496062992125984"/>
  <pageSetup paperSize="9"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5</vt:i4>
      </vt:variant>
    </vt:vector>
  </HeadingPairs>
  <TitlesOfParts>
    <vt:vector size="8" baseType="lpstr">
      <vt:lpstr>Tổng</vt:lpstr>
      <vt:lpstr>Đủ ĐK</vt:lpstr>
      <vt:lpstr>Không Đủ ĐK</vt:lpstr>
      <vt:lpstr>'Đủ ĐK'!Print_Area</vt:lpstr>
      <vt:lpstr>'Không Đủ ĐK'!Print_Area</vt:lpstr>
      <vt:lpstr>Tổng!Print_Area</vt:lpstr>
      <vt:lpstr>'Đủ ĐK'!Print_Titles</vt:lpstr>
      <vt:lpstr>Tổng!Print_Titles</vt:lpstr>
    </vt:vector>
  </TitlesOfParts>
  <Company>HOME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ICTSAIGON.VN</cp:lastModifiedBy>
  <cp:lastPrinted>2026-03-25T02:29:49Z</cp:lastPrinted>
  <dcterms:created xsi:type="dcterms:W3CDTF">2003-12-31T17:37:12Z</dcterms:created>
  <dcterms:modified xsi:type="dcterms:W3CDTF">2026-03-26T03:12:15Z</dcterms:modified>
</cp:coreProperties>
</file>